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tabRatio="599" firstSheet="1" activeTab="1"/>
  </bookViews>
  <sheets>
    <sheet name="PVSPQRIPMQDROY" sheetId="1" state="hidden" r:id="rId1"/>
    <sheet name="1" sheetId="2" r:id="rId2"/>
  </sheets>
  <definedNames>
    <definedName name="Counter" localSheetId="0">'PVSPQRIPMQDROY'!$C$82</definedName>
    <definedName name="_xlnm.Print_Area" localSheetId="0">'PVSPQRIPMQDROY'!$A$1:$A$8</definedName>
    <definedName name="_xlnm.Print_Titles" localSheetId="1">'1'!$4:$5</definedName>
  </definedNames>
  <calcPr fullCalcOnLoad="1"/>
</workbook>
</file>

<file path=xl/sharedStrings.xml><?xml version="1.0" encoding="utf-8"?>
<sst xmlns="http://schemas.openxmlformats.org/spreadsheetml/2006/main" count="255" uniqueCount="237">
  <si>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</si>
  <si>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</si>
  <si>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</si>
  <si>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</si>
  <si>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</si>
  <si>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</si>
  <si>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</si>
  <si>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</si>
  <si>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</si>
  <si>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</si>
  <si>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</si>
  <si>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</si>
  <si>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</si>
  <si>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</si>
  <si>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</si>
  <si>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</si>
  <si>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</si>
  <si>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</si>
  <si>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</si>
  <si>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</si>
  <si>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</si>
  <si>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</si>
  <si>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</si>
  <si>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</si>
  <si>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</si>
  <si>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</si>
  <si>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</si>
  <si>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</si>
  <si>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</si>
  <si>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</si>
  <si>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</si>
  <si>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</si>
  <si>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</si>
  <si>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</si>
  <si>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</si>
  <si>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</si>
  <si>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</si>
  <si>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</si>
  <si>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</si>
  <si>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</si>
  <si>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</si>
  <si>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</si>
  <si>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</si>
  <si>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</si>
  <si>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</si>
  <si>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</si>
  <si>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</si>
  <si>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</si>
  <si>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</si>
  <si>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</si>
  <si>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</si>
  <si>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</si>
  <si>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</si>
  <si>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</si>
  <si>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</si>
  <si>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</si>
  <si>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</si>
  <si>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</si>
  <si>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</si>
  <si>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</si>
  <si>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</si>
  <si>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</si>
  <si>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</si>
  <si>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</si>
  <si>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</si>
  <si>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</si>
  <si>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</si>
  <si>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</si>
  <si>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</si>
  <si>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</si>
  <si>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</si>
  <si>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</si>
  <si>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</si>
  <si>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</si>
  <si>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</si>
  <si>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</si>
  <si>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</si>
  <si>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</si>
  <si>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</si>
  <si>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</si>
  <si>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</si>
  <si>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</si>
  <si>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</si>
  <si>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</si>
  <si>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</si>
  <si>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</si>
  <si>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</si>
  <si>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</si>
  <si>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</si>
  <si>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</si>
  <si>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</si>
  <si>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</si>
  <si>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</si>
  <si>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</si>
  <si>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</si>
  <si>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</si>
  <si>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</si>
  <si>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</si>
  <si>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</si>
  <si>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</si>
  <si>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</si>
  <si>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</si>
  <si>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</si>
  <si>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</si>
  <si>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</si>
  <si>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</si>
  <si>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</si>
  <si>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</si>
  <si>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</si>
  <si>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</si>
  <si>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</si>
  <si>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</si>
  <si>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</si>
  <si>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</si>
  <si>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</si>
  <si>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</si>
  <si>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</si>
  <si>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</si>
  <si>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</si>
  <si>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</si>
  <si>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</si>
  <si>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</si>
  <si>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</si>
  <si>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</si>
  <si>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</si>
  <si>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</si>
  <si>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</si>
  <si>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</si>
  <si>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</si>
  <si>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</si>
  <si>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</si>
  <si>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</si>
  <si>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</si>
  <si>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</si>
  <si>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</si>
  <si>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</si>
  <si>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</si>
  <si>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</si>
  <si>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</si>
  <si>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</si>
  <si>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</si>
  <si>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</si>
  <si>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</si>
  <si>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</si>
  <si>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</si>
  <si>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</si>
  <si>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</si>
  <si>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</si>
  <si>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</si>
  <si>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</si>
  <si>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</si>
  <si>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</si>
  <si>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</si>
  <si>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</si>
  <si>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</si>
  <si>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</si>
  <si>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</si>
  <si>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</si>
  <si>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</si>
  <si>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</si>
  <si>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</si>
  <si>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</si>
  <si>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</si>
  <si>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</si>
  <si>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</si>
  <si>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</si>
  <si>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</si>
  <si>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</si>
  <si>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</si>
  <si>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</si>
  <si>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</si>
  <si>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</si>
  <si>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</si>
  <si>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</si>
  <si>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</si>
  <si>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</si>
  <si>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</si>
  <si>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</si>
  <si>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</si>
  <si>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</si>
  <si>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</si>
  <si>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</si>
  <si>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</si>
  <si>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</si>
  <si>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</si>
  <si>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</si>
  <si>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</si>
  <si>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</si>
  <si>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</si>
  <si>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</si>
  <si>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</si>
  <si>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</si>
  <si>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</si>
  <si>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</si>
  <si>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</si>
  <si>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</si>
  <si>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</si>
  <si>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</si>
  <si>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</si>
  <si>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</si>
  <si>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</si>
  <si>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</si>
  <si>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</si>
  <si>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</si>
  <si>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</si>
  <si>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</si>
  <si>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附件</t>
    </r>
    <r>
      <rPr>
        <sz val="11"/>
        <rFont val="Times New Roman"/>
        <family val="1"/>
      </rPr>
      <t>1</t>
    </r>
  </si>
  <si>
    <r>
      <t>2023</t>
    </r>
    <r>
      <rPr>
        <b/>
        <sz val="20"/>
        <color indexed="8"/>
        <rFont val="宋体"/>
        <family val="0"/>
      </rPr>
      <t>年中央财政衔接推进乡村振兴补助资金（巩固拓展脱贫攻坚成果和乡村振兴任务）分配明细表</t>
    </r>
  </si>
  <si>
    <t>单位：万元</t>
  </si>
  <si>
    <t>单位编码</t>
  </si>
  <si>
    <t>市县</t>
  </si>
  <si>
    <t>合计</t>
  </si>
  <si>
    <r>
      <t>黑财指（农）〔</t>
    </r>
    <r>
      <rPr>
        <b/>
        <sz val="11"/>
        <color indexed="8"/>
        <rFont val="Times New Roman"/>
        <family val="1"/>
      </rPr>
      <t>2023</t>
    </r>
    <r>
      <rPr>
        <b/>
        <sz val="11"/>
        <color indexed="8"/>
        <rFont val="宋体"/>
        <family val="0"/>
      </rPr>
      <t>〕</t>
    </r>
    <r>
      <rPr>
        <b/>
        <sz val="11"/>
        <color indexed="8"/>
        <rFont val="Times New Roman"/>
        <family val="1"/>
      </rPr>
      <t>34</t>
    </r>
    <r>
      <rPr>
        <b/>
        <sz val="11"/>
        <color indexed="8"/>
        <rFont val="宋体"/>
        <family val="0"/>
      </rPr>
      <t>号已提前下达</t>
    </r>
  </si>
  <si>
    <t>此次下达</t>
  </si>
  <si>
    <t>小计</t>
  </si>
  <si>
    <t>切块资金</t>
  </si>
  <si>
    <t>督查激励</t>
  </si>
  <si>
    <t>发展新型农村集体经济</t>
  </si>
  <si>
    <t>0090099004</t>
  </si>
  <si>
    <t xml:space="preserve">    佳木斯市合计</t>
  </si>
  <si>
    <t>00900990041</t>
  </si>
  <si>
    <t xml:space="preserve">      佳木斯市财政局</t>
  </si>
  <si>
    <t xml:space="preserve">          其中：郊区</t>
  </si>
  <si>
    <t xml:space="preserve">                东风区</t>
  </si>
  <si>
    <t xml:space="preserve">                前进区</t>
  </si>
  <si>
    <t>00900990049001</t>
  </si>
  <si>
    <t xml:space="preserve">      桦南县财政局</t>
  </si>
  <si>
    <t>00900990049002</t>
  </si>
  <si>
    <t xml:space="preserve">      桦川县财政局</t>
  </si>
  <si>
    <t>00900990049003</t>
  </si>
  <si>
    <t xml:space="preserve">      汤原县财政局</t>
  </si>
  <si>
    <t>00900990049004</t>
  </si>
  <si>
    <t xml:space="preserve">      抚远市财政局</t>
  </si>
  <si>
    <t>00900990049005</t>
  </si>
  <si>
    <t xml:space="preserve">      富锦市财政局</t>
  </si>
  <si>
    <t>00900990049006</t>
  </si>
  <si>
    <t xml:space="preserve">      同江市财政局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</si>
</sst>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name val="Times New Roman"/>
      <family val="1"/>
    </font>
    <font>
      <sz val="11"/>
      <name val="Times New Roman"/>
      <family val="1"/>
    </font>
    <font>
      <b/>
      <sz val="11"/>
      <name val="Times New Roman"/>
      <family val="1"/>
    </font>
    <font>
      <b/>
      <sz val="20"/>
      <color indexed="8"/>
      <name val="Times New Roman"/>
      <family val="1"/>
    </font>
    <font>
      <sz val="11"/>
      <color indexed="8"/>
      <name val="Times New Roman"/>
      <family val="1"/>
    </font>
    <font>
      <sz val="11"/>
      <color indexed="8"/>
      <name val="宋体"/>
      <family val="0"/>
    </font>
    <font>
      <b/>
      <sz val="11"/>
      <name val="宋体"/>
      <family val="0"/>
    </font>
    <font>
      <b/>
      <sz val="11"/>
      <color indexed="8"/>
      <name val="宋体"/>
      <family val="0"/>
    </font>
    <font>
      <b/>
      <sz val="11"/>
      <color indexed="8"/>
      <name val="Times New Roman"/>
      <family val="1"/>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20"/>
      <color indexed="8"/>
      <name val="宋体"/>
      <family val="0"/>
    </font>
    <font>
      <u val="single"/>
      <sz val="11"/>
      <color rgb="FF0000FF"/>
      <name val="Calibri"/>
      <family val="0"/>
    </font>
    <font>
      <u val="single"/>
      <sz val="11"/>
      <color rgb="FF800080"/>
      <name val="Calibri"/>
      <family val="0"/>
    </font>
    <font>
      <b/>
      <sz val="20"/>
      <color rgb="FF000000"/>
      <name val="Times New Roman"/>
      <family val="1"/>
    </font>
    <font>
      <sz val="11"/>
      <color rgb="FF000000"/>
      <name val="Times New Roman"/>
      <family val="1"/>
    </font>
    <font>
      <sz val="11"/>
      <color rgb="FF000000"/>
      <name val="宋体"/>
      <family val="0"/>
    </font>
    <font>
      <b/>
      <sz val="11"/>
      <color rgb="FF000000"/>
      <name val="宋体"/>
      <family val="0"/>
    </font>
    <font>
      <b/>
      <sz val="11"/>
      <color rgb="FF000000"/>
      <name val="Times New Roman"/>
      <family val="1"/>
    </font>
    <font>
      <b/>
      <sz val="11"/>
      <color theme="1"/>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7"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0" fillId="0" borderId="0">
      <alignment vertical="center"/>
      <protection/>
    </xf>
    <xf numFmtId="0" fontId="9"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7" fillId="14" borderId="0" applyNumberFormat="0" applyBorder="0" applyAlignment="0" applyProtection="0"/>
    <xf numFmtId="0" fontId="1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0" fillId="0" borderId="0">
      <alignment/>
      <protection/>
    </xf>
    <xf numFmtId="0" fontId="14" fillId="20" borderId="0" applyNumberFormat="0" applyBorder="0" applyAlignment="0" applyProtection="0"/>
    <xf numFmtId="0" fontId="7"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7"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1" fillId="0" borderId="0">
      <alignment/>
      <protection/>
    </xf>
    <xf numFmtId="0" fontId="0" fillId="0" borderId="0">
      <alignment/>
      <protection/>
    </xf>
    <xf numFmtId="0" fontId="0" fillId="0" borderId="0">
      <alignment/>
      <protection/>
    </xf>
  </cellStyleXfs>
  <cellXfs count="38">
    <xf numFmtId="0" fontId="0" fillId="0" borderId="0" xfId="0" applyAlignment="1">
      <alignment/>
    </xf>
    <xf numFmtId="0" fontId="2" fillId="0" borderId="0" xfId="0" applyNumberFormat="1" applyFont="1" applyFill="1" applyAlignment="1">
      <alignment vertical="center"/>
    </xf>
    <xf numFmtId="0" fontId="3" fillId="0" borderId="0" xfId="0" applyNumberFormat="1" applyFont="1" applyFill="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vertical="center"/>
    </xf>
    <xf numFmtId="0" fontId="2" fillId="0" borderId="0" xfId="0" applyNumberFormat="1" applyFont="1" applyFill="1" applyAlignment="1">
      <alignment vertical="center"/>
    </xf>
    <xf numFmtId="0" fontId="1" fillId="0" borderId="0" xfId="0" applyNumberFormat="1" applyFont="1" applyFill="1" applyAlignment="1">
      <alignment vertical="center"/>
    </xf>
    <xf numFmtId="0" fontId="2" fillId="0" borderId="0" xfId="0" applyNumberFormat="1" applyFont="1" applyFill="1" applyAlignment="1">
      <alignment vertical="center"/>
    </xf>
    <xf numFmtId="0" fontId="32" fillId="0" borderId="0" xfId="0" applyNumberFormat="1" applyFont="1" applyFill="1" applyAlignment="1">
      <alignment horizontal="center" vertical="center" wrapText="1"/>
    </xf>
    <xf numFmtId="0" fontId="33" fillId="0" borderId="0" xfId="0" applyNumberFormat="1" applyFont="1" applyFill="1" applyAlignment="1">
      <alignment horizontal="center" vertical="center" wrapText="1"/>
    </xf>
    <xf numFmtId="0" fontId="34" fillId="0" borderId="0" xfId="0" applyNumberFormat="1" applyFont="1" applyFill="1" applyAlignment="1">
      <alignment horizontal="right" vertical="center" wrapText="1"/>
    </xf>
    <xf numFmtId="0" fontId="8" fillId="0" borderId="10"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35" fillId="0" borderId="11"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5"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37" fillId="0" borderId="11" xfId="0" applyFont="1" applyFill="1" applyBorder="1" applyAlignment="1">
      <alignment vertical="center"/>
    </xf>
    <xf numFmtId="0" fontId="8" fillId="0" borderId="11"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38" fillId="0" borderId="11" xfId="0" applyFont="1" applyFill="1" applyBorder="1" applyAlignment="1">
      <alignment vertical="center"/>
    </xf>
    <xf numFmtId="0" fontId="1"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11" fillId="0" borderId="0" xfId="66">
      <alignment/>
      <protection/>
    </xf>
    <xf numFmtId="49" fontId="0" fillId="0" borderId="0" xfId="0" applyNumberFormat="1" applyAlignment="1">
      <alignment/>
    </xf>
    <xf numFmtId="49" fontId="2" fillId="0" borderId="0" xfId="0" applyNumberFormat="1" applyFont="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2005年预算快报资料"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样式 1" xfId="66"/>
    <cellStyle name="常规_Sheet1" xfId="67"/>
    <cellStyle name="常规_Sheet1_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7.50390625" style="35" customWidth="1"/>
    <col min="3" max="3" width="31.875" style="36" hidden="1" customWidth="1"/>
    <col min="4" max="6" width="9.00390625" style="0" hidden="1" customWidth="1"/>
  </cols>
  <sheetData>
    <row r="1" spans="2:3" ht="15">
      <c r="B1" s="35" t="s">
        <v>0</v>
      </c>
      <c r="C1" s="36" t="s">
        <v>1</v>
      </c>
    </row>
    <row r="2" spans="2:3" ht="15">
      <c r="B2" s="35" t="s">
        <v>2</v>
      </c>
      <c r="C2" s="36" t="s">
        <v>3</v>
      </c>
    </row>
    <row r="3" spans="2:3" ht="15">
      <c r="B3" s="35" t="s">
        <v>2</v>
      </c>
      <c r="C3" s="37" t="s">
        <v>4</v>
      </c>
    </row>
    <row r="4" spans="2:3" ht="15">
      <c r="B4" s="35" t="s">
        <v>2</v>
      </c>
      <c r="C4" s="36" t="s">
        <v>5</v>
      </c>
    </row>
    <row r="5" spans="2:3" ht="15">
      <c r="B5" s="35" t="s">
        <v>2</v>
      </c>
      <c r="C5" s="36" t="s">
        <v>6</v>
      </c>
    </row>
    <row r="6" spans="2:3" ht="15">
      <c r="B6" s="35" t="s">
        <v>2</v>
      </c>
      <c r="C6" s="36" t="s">
        <v>7</v>
      </c>
    </row>
    <row r="7" spans="2:3" ht="15">
      <c r="B7" s="35" t="s">
        <v>2</v>
      </c>
      <c r="C7" s="36" t="s">
        <v>8</v>
      </c>
    </row>
    <row r="8" spans="2:3" ht="15">
      <c r="B8" s="35" t="s">
        <v>2</v>
      </c>
      <c r="C8" s="36" t="s">
        <v>9</v>
      </c>
    </row>
    <row r="9" spans="2:3" ht="15">
      <c r="B9" s="35" t="s">
        <v>2</v>
      </c>
      <c r="C9" s="36" t="s">
        <v>10</v>
      </c>
    </row>
    <row r="10" spans="2:3" ht="15">
      <c r="B10" s="35" t="s">
        <v>2</v>
      </c>
      <c r="C10" s="37" t="s">
        <v>11</v>
      </c>
    </row>
    <row r="11" spans="2:3" ht="15">
      <c r="B11" s="35" t="s">
        <v>2</v>
      </c>
      <c r="C11" s="37" t="s">
        <v>12</v>
      </c>
    </row>
    <row r="12" spans="2:3" ht="15">
      <c r="B12" s="35" t="s">
        <v>2</v>
      </c>
      <c r="C12" s="37" t="s">
        <v>13</v>
      </c>
    </row>
    <row r="13" spans="2:3" ht="15">
      <c r="B13" s="35" t="s">
        <v>14</v>
      </c>
      <c r="C13" s="36" t="s">
        <v>15</v>
      </c>
    </row>
    <row r="14" spans="2:3" ht="15">
      <c r="B14" s="35" t="s">
        <v>16</v>
      </c>
      <c r="C14" s="37" t="s">
        <v>10</v>
      </c>
    </row>
    <row r="15" spans="2:3" ht="15">
      <c r="B15" s="35" t="s">
        <v>17</v>
      </c>
      <c r="C15" s="37" t="s">
        <v>18</v>
      </c>
    </row>
    <row r="16" spans="2:3" ht="15">
      <c r="B16" s="35" t="s">
        <v>19</v>
      </c>
      <c r="C16" s="37" t="s">
        <v>11</v>
      </c>
    </row>
    <row r="17" spans="2:3" ht="15">
      <c r="B17" s="35" t="s">
        <v>20</v>
      </c>
      <c r="C17" s="37" t="s">
        <v>21</v>
      </c>
    </row>
    <row r="18" spans="2:3" ht="15">
      <c r="B18" s="35" t="s">
        <v>22</v>
      </c>
      <c r="C18" s="37" t="s">
        <v>23</v>
      </c>
    </row>
    <row r="19" spans="2:3" ht="15">
      <c r="B19" s="35" t="s">
        <v>24</v>
      </c>
      <c r="C19" s="37" t="s">
        <v>10</v>
      </c>
    </row>
    <row r="20" spans="2:3" ht="15">
      <c r="B20" s="35" t="s">
        <v>25</v>
      </c>
      <c r="C20" s="37" t="s">
        <v>18</v>
      </c>
    </row>
    <row r="21" spans="2:3" ht="15">
      <c r="B21" s="35" t="s">
        <v>26</v>
      </c>
      <c r="C21" s="36" t="s">
        <v>27</v>
      </c>
    </row>
    <row r="22" spans="2:3" ht="15">
      <c r="B22" s="35" t="s">
        <v>28</v>
      </c>
      <c r="C22" s="36" t="s">
        <v>29</v>
      </c>
    </row>
    <row r="23" spans="2:3" ht="15">
      <c r="B23" s="35" t="s">
        <v>30</v>
      </c>
      <c r="C23" s="37" t="s">
        <v>31</v>
      </c>
    </row>
    <row r="24" spans="2:3" ht="15">
      <c r="B24" s="35" t="s">
        <v>32</v>
      </c>
      <c r="C24" s="37" t="s">
        <v>33</v>
      </c>
    </row>
    <row r="25" spans="2:3" ht="15">
      <c r="B25" s="35" t="s">
        <v>34</v>
      </c>
      <c r="C25" s="36" t="s">
        <v>35</v>
      </c>
    </row>
    <row r="26" spans="2:3" ht="15">
      <c r="B26" s="35" t="s">
        <v>36</v>
      </c>
      <c r="C26" s="37" t="s">
        <v>37</v>
      </c>
    </row>
    <row r="27" spans="2:3" ht="15">
      <c r="B27" s="35" t="s">
        <v>38</v>
      </c>
      <c r="C27" s="37" t="s">
        <v>39</v>
      </c>
    </row>
    <row r="28" spans="2:3" ht="15">
      <c r="B28" s="35" t="s">
        <v>40</v>
      </c>
      <c r="C28" s="37" t="s">
        <v>41</v>
      </c>
    </row>
    <row r="29" spans="2:3" ht="15">
      <c r="B29" s="35" t="s">
        <v>42</v>
      </c>
      <c r="C29" s="37" t="s">
        <v>43</v>
      </c>
    </row>
    <row r="30" spans="2:3" ht="15">
      <c r="B30" s="35" t="s">
        <v>44</v>
      </c>
      <c r="C30" s="37" t="s">
        <v>45</v>
      </c>
    </row>
    <row r="31" spans="2:3" ht="15">
      <c r="B31" s="35" t="s">
        <v>46</v>
      </c>
      <c r="C31" s="37" t="s">
        <v>47</v>
      </c>
    </row>
    <row r="32" spans="2:3" ht="15">
      <c r="B32" s="35" t="s">
        <v>48</v>
      </c>
      <c r="C32" s="37" t="s">
        <v>49</v>
      </c>
    </row>
    <row r="33" spans="2:3" ht="15">
      <c r="B33" s="35" t="s">
        <v>50</v>
      </c>
      <c r="C33" s="37" t="s">
        <v>51</v>
      </c>
    </row>
    <row r="34" spans="2:3" ht="15">
      <c r="B34" s="35" t="s">
        <v>52</v>
      </c>
      <c r="C34" s="37" t="s">
        <v>53</v>
      </c>
    </row>
    <row r="35" spans="2:3" ht="15">
      <c r="B35" s="35" t="s">
        <v>54</v>
      </c>
      <c r="C35" s="36" t="s">
        <v>18</v>
      </c>
    </row>
    <row r="36" spans="2:3" ht="15">
      <c r="B36" s="35" t="s">
        <v>55</v>
      </c>
      <c r="C36" s="37" t="s">
        <v>56</v>
      </c>
    </row>
    <row r="37" spans="2:3" ht="15">
      <c r="B37" s="35" t="s">
        <v>57</v>
      </c>
      <c r="C37" s="36" t="s">
        <v>58</v>
      </c>
    </row>
    <row r="38" spans="2:3" ht="15">
      <c r="B38" s="35" t="s">
        <v>59</v>
      </c>
      <c r="C38" s="36" t="s">
        <v>60</v>
      </c>
    </row>
    <row r="39" spans="2:3" ht="15">
      <c r="B39" s="35" t="s">
        <v>61</v>
      </c>
      <c r="C39" s="36" t="s">
        <v>62</v>
      </c>
    </row>
    <row r="40" spans="2:3" ht="15">
      <c r="B40" s="35" t="s">
        <v>63</v>
      </c>
      <c r="C40" s="36" t="s">
        <v>64</v>
      </c>
    </row>
    <row r="41" spans="2:3" ht="15">
      <c r="B41" s="35" t="s">
        <v>65</v>
      </c>
      <c r="C41" s="36" t="s">
        <v>66</v>
      </c>
    </row>
    <row r="42" spans="2:3" ht="15">
      <c r="B42" s="35" t="s">
        <v>67</v>
      </c>
      <c r="C42" s="36" t="s">
        <v>68</v>
      </c>
    </row>
    <row r="43" spans="2:3" ht="15">
      <c r="B43" s="35" t="s">
        <v>69</v>
      </c>
      <c r="C43" s="37" t="s">
        <v>70</v>
      </c>
    </row>
    <row r="44" spans="2:3" ht="15">
      <c r="B44" s="35" t="s">
        <v>71</v>
      </c>
      <c r="C44" s="37" t="s">
        <v>72</v>
      </c>
    </row>
    <row r="45" spans="2:3" ht="15">
      <c r="B45" s="35" t="s">
        <v>73</v>
      </c>
      <c r="C45" s="37" t="s">
        <v>74</v>
      </c>
    </row>
    <row r="46" spans="2:3" ht="15">
      <c r="B46" s="35" t="s">
        <v>75</v>
      </c>
      <c r="C46" s="36" t="s">
        <v>76</v>
      </c>
    </row>
    <row r="47" spans="2:3" ht="15">
      <c r="B47" s="35" t="s">
        <v>77</v>
      </c>
      <c r="C47" s="36" t="s">
        <v>78</v>
      </c>
    </row>
    <row r="48" spans="2:3" ht="15">
      <c r="B48" s="35" t="s">
        <v>79</v>
      </c>
      <c r="C48" s="36" t="s">
        <v>80</v>
      </c>
    </row>
    <row r="49" spans="2:3" ht="15">
      <c r="B49" s="35" t="s">
        <v>81</v>
      </c>
      <c r="C49" s="36" t="s">
        <v>82</v>
      </c>
    </row>
    <row r="50" spans="2:3" ht="15">
      <c r="B50" s="35" t="s">
        <v>83</v>
      </c>
      <c r="C50" s="36" t="s">
        <v>84</v>
      </c>
    </row>
    <row r="51" spans="2:3" ht="15">
      <c r="B51" s="35" t="s">
        <v>85</v>
      </c>
      <c r="C51" s="37" t="s">
        <v>86</v>
      </c>
    </row>
    <row r="52" spans="2:3" ht="15">
      <c r="B52" s="35" t="s">
        <v>87</v>
      </c>
      <c r="C52" s="36" t="s">
        <v>88</v>
      </c>
    </row>
    <row r="53" spans="2:3" ht="15">
      <c r="B53" s="35" t="s">
        <v>89</v>
      </c>
      <c r="C53" s="37" t="s">
        <v>90</v>
      </c>
    </row>
    <row r="54" spans="2:3" ht="15">
      <c r="B54" s="35" t="s">
        <v>91</v>
      </c>
      <c r="C54" s="37" t="s">
        <v>92</v>
      </c>
    </row>
    <row r="55" spans="2:3" ht="15">
      <c r="B55" s="35" t="s">
        <v>93</v>
      </c>
      <c r="C55" s="37" t="s">
        <v>94</v>
      </c>
    </row>
    <row r="56" spans="2:3" ht="15">
      <c r="B56" s="35" t="s">
        <v>95</v>
      </c>
      <c r="C56" s="37" t="s">
        <v>96</v>
      </c>
    </row>
    <row r="57" spans="2:3" ht="15">
      <c r="B57" s="35" t="s">
        <v>97</v>
      </c>
      <c r="C57" s="37" t="s">
        <v>98</v>
      </c>
    </row>
    <row r="58" spans="2:3" ht="15">
      <c r="B58" s="35" t="s">
        <v>99</v>
      </c>
      <c r="C58" s="37" t="s">
        <v>100</v>
      </c>
    </row>
    <row r="59" spans="2:3" ht="15">
      <c r="B59" s="35" t="s">
        <v>101</v>
      </c>
      <c r="C59" s="37" t="s">
        <v>102</v>
      </c>
    </row>
    <row r="60" spans="2:3" ht="15">
      <c r="B60" s="35" t="s">
        <v>103</v>
      </c>
      <c r="C60" s="37" t="s">
        <v>104</v>
      </c>
    </row>
    <row r="61" spans="2:3" ht="15">
      <c r="B61" s="35" t="s">
        <v>105</v>
      </c>
      <c r="C61" s="37" t="s">
        <v>106</v>
      </c>
    </row>
    <row r="62" spans="2:3" ht="15">
      <c r="B62" s="35" t="s">
        <v>107</v>
      </c>
      <c r="C62" s="37" t="s">
        <v>108</v>
      </c>
    </row>
    <row r="63" spans="2:3" ht="15">
      <c r="B63" s="35" t="s">
        <v>109</v>
      </c>
      <c r="C63" s="36" t="s">
        <v>110</v>
      </c>
    </row>
    <row r="64" spans="2:3" ht="15">
      <c r="B64" s="35" t="s">
        <v>111</v>
      </c>
      <c r="C64" s="36" t="s">
        <v>112</v>
      </c>
    </row>
    <row r="65" spans="2:3" ht="15">
      <c r="B65" s="35" t="s">
        <v>113</v>
      </c>
      <c r="C65" s="36" t="s">
        <v>114</v>
      </c>
    </row>
    <row r="66" spans="2:3" ht="15">
      <c r="B66" s="35" t="s">
        <v>115</v>
      </c>
      <c r="C66" s="36" t="s">
        <v>116</v>
      </c>
    </row>
    <row r="67" spans="2:3" ht="15">
      <c r="B67" s="35" t="s">
        <v>117</v>
      </c>
      <c r="C67" s="36" t="s">
        <v>10</v>
      </c>
    </row>
    <row r="68" spans="2:3" ht="15">
      <c r="B68" s="35" t="s">
        <v>118</v>
      </c>
      <c r="C68" s="37" t="s">
        <v>119</v>
      </c>
    </row>
    <row r="69" spans="2:3" ht="15">
      <c r="B69" s="35" t="s">
        <v>120</v>
      </c>
      <c r="C69" s="37" t="s">
        <v>121</v>
      </c>
    </row>
    <row r="70" spans="2:3" ht="15">
      <c r="B70" s="35" t="s">
        <v>122</v>
      </c>
      <c r="C70" s="37" t="s">
        <v>123</v>
      </c>
    </row>
    <row r="71" spans="2:3" ht="15">
      <c r="B71" s="35" t="s">
        <v>124</v>
      </c>
      <c r="C71" s="37" t="s">
        <v>125</v>
      </c>
    </row>
    <row r="72" spans="2:3" ht="15">
      <c r="B72" s="35" t="s">
        <v>126</v>
      </c>
      <c r="C72" s="37" t="s">
        <v>127</v>
      </c>
    </row>
    <row r="73" spans="2:3" ht="15">
      <c r="B73" s="35" t="s">
        <v>128</v>
      </c>
      <c r="C73" s="37" t="s">
        <v>129</v>
      </c>
    </row>
    <row r="74" spans="2:3" ht="15">
      <c r="B74" s="35" t="s">
        <v>130</v>
      </c>
      <c r="C74" s="36" t="s">
        <v>131</v>
      </c>
    </row>
    <row r="75" spans="2:3" ht="15">
      <c r="B75" s="35" t="s">
        <v>132</v>
      </c>
      <c r="C75" s="37" t="s">
        <v>133</v>
      </c>
    </row>
    <row r="76" spans="2:3" ht="15">
      <c r="B76" s="35" t="s">
        <v>134</v>
      </c>
      <c r="C76" s="37" t="s">
        <v>135</v>
      </c>
    </row>
    <row r="77" spans="2:3" ht="15">
      <c r="B77" s="35" t="s">
        <v>136</v>
      </c>
      <c r="C77" s="36" t="s">
        <v>137</v>
      </c>
    </row>
    <row r="78" spans="2:3" ht="15">
      <c r="B78" s="35" t="s">
        <v>138</v>
      </c>
      <c r="C78" s="37" t="s">
        <v>98</v>
      </c>
    </row>
    <row r="79" spans="2:3" ht="15">
      <c r="B79" s="35" t="s">
        <v>139</v>
      </c>
      <c r="C79" s="37" t="s">
        <v>100</v>
      </c>
    </row>
    <row r="80" spans="2:3" ht="15">
      <c r="B80" s="35" t="s">
        <v>140</v>
      </c>
      <c r="C80" s="36" t="s">
        <v>141</v>
      </c>
    </row>
    <row r="81" spans="2:3" ht="15">
      <c r="B81" s="35" t="s">
        <v>142</v>
      </c>
      <c r="C81" s="37" t="s">
        <v>143</v>
      </c>
    </row>
    <row r="82" spans="2:3" ht="15">
      <c r="B82" s="35" t="s">
        <v>144</v>
      </c>
      <c r="C82" s="36" t="s">
        <v>145</v>
      </c>
    </row>
    <row r="83" ht="15">
      <c r="B83" s="35" t="s">
        <v>146</v>
      </c>
    </row>
    <row r="84" ht="15">
      <c r="B84" s="35" t="s">
        <v>147</v>
      </c>
    </row>
    <row r="85" ht="15">
      <c r="B85" s="35" t="s">
        <v>148</v>
      </c>
    </row>
    <row r="86" ht="15">
      <c r="B86" s="35" t="s">
        <v>149</v>
      </c>
    </row>
    <row r="87" ht="15">
      <c r="B87" s="35" t="s">
        <v>150</v>
      </c>
    </row>
    <row r="88" ht="15">
      <c r="B88" s="35" t="s">
        <v>151</v>
      </c>
    </row>
    <row r="89" ht="15">
      <c r="B89" s="35" t="s">
        <v>152</v>
      </c>
    </row>
    <row r="90" ht="15">
      <c r="B90" s="35" t="s">
        <v>153</v>
      </c>
    </row>
    <row r="91" ht="15">
      <c r="B91" s="35" t="s">
        <v>154</v>
      </c>
    </row>
    <row r="92" ht="15">
      <c r="B92" s="35" t="s">
        <v>155</v>
      </c>
    </row>
    <row r="93" ht="15">
      <c r="B93" s="35" t="s">
        <v>156</v>
      </c>
    </row>
    <row r="94" ht="15">
      <c r="B94" s="35" t="s">
        <v>157</v>
      </c>
    </row>
    <row r="95" ht="15">
      <c r="B95" s="35" t="s">
        <v>158</v>
      </c>
    </row>
    <row r="96" ht="15">
      <c r="B96" s="35" t="s">
        <v>159</v>
      </c>
    </row>
    <row r="97" ht="15">
      <c r="B97" s="35" t="s">
        <v>160</v>
      </c>
    </row>
    <row r="98" ht="15">
      <c r="B98" s="35" t="s">
        <v>161</v>
      </c>
    </row>
    <row r="99" ht="15">
      <c r="B99" s="35" t="s">
        <v>162</v>
      </c>
    </row>
    <row r="100" ht="15">
      <c r="B100" s="35" t="s">
        <v>163</v>
      </c>
    </row>
    <row r="101" ht="15">
      <c r="B101" s="35" t="s">
        <v>164</v>
      </c>
    </row>
    <row r="102" ht="15">
      <c r="B102" s="35" t="s">
        <v>165</v>
      </c>
    </row>
    <row r="103" ht="15">
      <c r="B103" s="35" t="s">
        <v>166</v>
      </c>
    </row>
    <row r="104" ht="15">
      <c r="B104" s="35" t="s">
        <v>167</v>
      </c>
    </row>
    <row r="105" ht="15">
      <c r="B105" s="35" t="s">
        <v>168</v>
      </c>
    </row>
    <row r="106" ht="15">
      <c r="B106" s="35" t="s">
        <v>169</v>
      </c>
    </row>
    <row r="107" ht="15">
      <c r="B107" s="35" t="s">
        <v>170</v>
      </c>
    </row>
    <row r="108" ht="15">
      <c r="B108" s="35" t="s">
        <v>171</v>
      </c>
    </row>
    <row r="109" ht="15">
      <c r="B109" s="35" t="s">
        <v>172</v>
      </c>
    </row>
    <row r="110" ht="15">
      <c r="B110" s="35" t="s">
        <v>173</v>
      </c>
    </row>
    <row r="111" ht="15">
      <c r="B111" s="35" t="s">
        <v>174</v>
      </c>
    </row>
    <row r="112" ht="15">
      <c r="B112" s="35" t="s">
        <v>175</v>
      </c>
    </row>
    <row r="113" ht="15">
      <c r="B113" s="35" t="s">
        <v>176</v>
      </c>
    </row>
    <row r="114" ht="15">
      <c r="B114" s="35" t="s">
        <v>177</v>
      </c>
    </row>
    <row r="115" ht="15">
      <c r="B115" s="35" t="s">
        <v>178</v>
      </c>
    </row>
    <row r="116" ht="15">
      <c r="B116" s="35" t="s">
        <v>179</v>
      </c>
    </row>
    <row r="117" ht="15">
      <c r="B117" s="35" t="s">
        <v>180</v>
      </c>
    </row>
    <row r="118" ht="15">
      <c r="B118" s="35" t="s">
        <v>181</v>
      </c>
    </row>
    <row r="119" ht="15">
      <c r="B119" s="35" t="s">
        <v>182</v>
      </c>
    </row>
    <row r="120" ht="15">
      <c r="B120" s="35" t="s">
        <v>183</v>
      </c>
    </row>
    <row r="121" ht="15">
      <c r="B121" s="35" t="s">
        <v>184</v>
      </c>
    </row>
    <row r="122" ht="15">
      <c r="B122" s="35" t="s">
        <v>185</v>
      </c>
    </row>
    <row r="123" ht="15">
      <c r="B123" s="35" t="s">
        <v>186</v>
      </c>
    </row>
    <row r="124" ht="15">
      <c r="B124" s="35" t="s">
        <v>187</v>
      </c>
    </row>
    <row r="125" ht="15">
      <c r="B125" s="35" t="s">
        <v>188</v>
      </c>
    </row>
    <row r="126" ht="15">
      <c r="B126" s="35" t="s">
        <v>189</v>
      </c>
    </row>
    <row r="127" ht="15">
      <c r="B127" s="35" t="s">
        <v>190</v>
      </c>
    </row>
    <row r="128" ht="15">
      <c r="B128" s="35" t="s">
        <v>191</v>
      </c>
    </row>
    <row r="129" ht="15">
      <c r="B129" s="35" t="s">
        <v>192</v>
      </c>
    </row>
    <row r="130" ht="15">
      <c r="B130" s="35" t="s">
        <v>193</v>
      </c>
    </row>
    <row r="131" ht="15">
      <c r="B131" s="35" t="s">
        <v>194</v>
      </c>
    </row>
    <row r="132" ht="15">
      <c r="B132" s="35" t="s">
        <v>195</v>
      </c>
    </row>
    <row r="133" ht="15">
      <c r="B133" s="35" t="s">
        <v>196</v>
      </c>
    </row>
    <row r="134" ht="15">
      <c r="B134" s="35" t="s">
        <v>197</v>
      </c>
    </row>
    <row r="135" ht="15">
      <c r="B135" s="35" t="s">
        <v>198</v>
      </c>
    </row>
    <row r="136" ht="15">
      <c r="B136" s="35" t="s">
        <v>199</v>
      </c>
    </row>
    <row r="137" ht="15">
      <c r="B137" s="35" t="s">
        <v>200</v>
      </c>
    </row>
    <row r="138" ht="15">
      <c r="B138" s="35" t="s">
        <v>201</v>
      </c>
    </row>
    <row r="139" ht="15">
      <c r="B139" s="35" t="s">
        <v>202</v>
      </c>
    </row>
    <row r="140" ht="15">
      <c r="B140" s="35" t="s">
        <v>203</v>
      </c>
    </row>
    <row r="141" ht="15">
      <c r="B141" s="35" t="s">
        <v>204</v>
      </c>
    </row>
    <row r="142" ht="15">
      <c r="B142" s="35"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S16"/>
  <sheetViews>
    <sheetView showZeros="0" tabSelected="1" view="pageBreakPreview" zoomScaleSheetLayoutView="100" workbookViewId="0" topLeftCell="A1">
      <selection activeCell="K3" sqref="K3"/>
    </sheetView>
  </sheetViews>
  <sheetFormatPr defaultColWidth="9.00390625" defaultRowHeight="14.25"/>
  <cols>
    <col min="1" max="1" width="16.375" style="1" customWidth="1"/>
    <col min="2" max="2" width="30.875" style="1" customWidth="1"/>
    <col min="3" max="3" width="9.75390625" style="1" customWidth="1"/>
    <col min="4" max="4" width="11.25390625" style="1" customWidth="1"/>
    <col min="5" max="7" width="9.75390625" style="5" customWidth="1"/>
    <col min="8" max="8" width="9.375" style="1" customWidth="1"/>
    <col min="9" max="16384" width="9.00390625" style="1" customWidth="1"/>
  </cols>
  <sheetData>
    <row r="1" spans="1:4" ht="24" customHeight="1">
      <c r="A1" s="6" t="s">
        <v>206</v>
      </c>
      <c r="B1" s="7"/>
      <c r="C1" s="7"/>
      <c r="D1" s="7"/>
    </row>
    <row r="2" spans="1:8" s="1" customFormat="1" ht="57.75" customHeight="1">
      <c r="A2" s="8" t="s">
        <v>207</v>
      </c>
      <c r="B2" s="8"/>
      <c r="C2" s="8"/>
      <c r="D2" s="8"/>
      <c r="E2" s="8"/>
      <c r="F2" s="8"/>
      <c r="G2" s="8"/>
      <c r="H2" s="8"/>
    </row>
    <row r="3" spans="1:8" s="2" customFormat="1" ht="28.5" customHeight="1">
      <c r="A3" s="9"/>
      <c r="B3" s="9"/>
      <c r="C3" s="9"/>
      <c r="D3" s="9"/>
      <c r="E3" s="9"/>
      <c r="F3" s="9"/>
      <c r="G3" s="10" t="s">
        <v>208</v>
      </c>
      <c r="H3" s="10"/>
    </row>
    <row r="4" spans="1:253" s="3" customFormat="1" ht="21.75" customHeight="1">
      <c r="A4" s="11" t="s">
        <v>209</v>
      </c>
      <c r="B4" s="12" t="s">
        <v>210</v>
      </c>
      <c r="C4" s="13" t="s">
        <v>211</v>
      </c>
      <c r="D4" s="13" t="s">
        <v>212</v>
      </c>
      <c r="E4" s="14" t="s">
        <v>213</v>
      </c>
      <c r="F4" s="14"/>
      <c r="G4" s="14"/>
      <c r="H4" s="15"/>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row>
    <row r="5" spans="1:253" s="3" customFormat="1" ht="48.75" customHeight="1">
      <c r="A5" s="16"/>
      <c r="B5" s="17"/>
      <c r="C5" s="18"/>
      <c r="D5" s="18"/>
      <c r="E5" s="19" t="s">
        <v>214</v>
      </c>
      <c r="F5" s="20" t="s">
        <v>215</v>
      </c>
      <c r="G5" s="21" t="s">
        <v>216</v>
      </c>
      <c r="H5" s="22" t="s">
        <v>217</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row>
    <row r="6" spans="1:8" s="3" customFormat="1" ht="21" customHeight="1">
      <c r="A6" s="23" t="s">
        <v>218</v>
      </c>
      <c r="B6" s="24" t="s">
        <v>219</v>
      </c>
      <c r="C6" s="25">
        <f>D6+E6</f>
        <v>23308</v>
      </c>
      <c r="D6" s="26">
        <f aca="true" t="shared" si="0" ref="D6:H6">SUM(D8:D16)</f>
        <v>20532</v>
      </c>
      <c r="E6" s="26">
        <f t="shared" si="0"/>
        <v>2776</v>
      </c>
      <c r="F6" s="26">
        <f t="shared" si="0"/>
        <v>1026</v>
      </c>
      <c r="G6" s="26">
        <f t="shared" si="0"/>
        <v>0</v>
      </c>
      <c r="H6" s="26">
        <f t="shared" si="0"/>
        <v>1750</v>
      </c>
    </row>
    <row r="7" spans="1:8" s="4" customFormat="1" ht="21" customHeight="1">
      <c r="A7" s="27" t="s">
        <v>220</v>
      </c>
      <c r="B7" s="28" t="s">
        <v>221</v>
      </c>
      <c r="C7" s="29">
        <f aca="true" t="shared" si="1" ref="C7:H7">C8+C9+C10</f>
        <v>4706</v>
      </c>
      <c r="D7" s="29">
        <f t="shared" si="1"/>
        <v>4202</v>
      </c>
      <c r="E7" s="29">
        <f t="shared" si="1"/>
        <v>504</v>
      </c>
      <c r="F7" s="29">
        <f t="shared" si="1"/>
        <v>204</v>
      </c>
      <c r="G7" s="29">
        <f t="shared" si="1"/>
        <v>0</v>
      </c>
      <c r="H7" s="29">
        <f t="shared" si="1"/>
        <v>300</v>
      </c>
    </row>
    <row r="8" spans="1:8" s="2" customFormat="1" ht="21" customHeight="1">
      <c r="A8" s="27"/>
      <c r="B8" s="30" t="s">
        <v>222</v>
      </c>
      <c r="C8" s="31">
        <f aca="true" t="shared" si="2" ref="C8:C17">D8+E8</f>
        <v>3053</v>
      </c>
      <c r="D8" s="32">
        <v>2729</v>
      </c>
      <c r="E8" s="29">
        <v>324</v>
      </c>
      <c r="F8" s="29">
        <f aca="true" t="shared" si="3" ref="F8:F16">E8-G8-H8</f>
        <v>124</v>
      </c>
      <c r="G8" s="33">
        <v>0</v>
      </c>
      <c r="H8" s="32">
        <v>200</v>
      </c>
    </row>
    <row r="9" spans="1:8" s="2" customFormat="1" ht="21" customHeight="1">
      <c r="A9" s="34"/>
      <c r="B9" s="30" t="s">
        <v>223</v>
      </c>
      <c r="C9" s="31">
        <f t="shared" si="2"/>
        <v>802</v>
      </c>
      <c r="D9" s="32">
        <v>710</v>
      </c>
      <c r="E9" s="29">
        <v>92</v>
      </c>
      <c r="F9" s="29">
        <f t="shared" si="3"/>
        <v>42</v>
      </c>
      <c r="G9" s="33">
        <v>0</v>
      </c>
      <c r="H9" s="32">
        <v>50</v>
      </c>
    </row>
    <row r="10" spans="1:8" s="2" customFormat="1" ht="21" customHeight="1">
      <c r="A10" s="34"/>
      <c r="B10" s="30" t="s">
        <v>224</v>
      </c>
      <c r="C10" s="31">
        <f t="shared" si="2"/>
        <v>851</v>
      </c>
      <c r="D10" s="32">
        <v>763</v>
      </c>
      <c r="E10" s="29">
        <v>88</v>
      </c>
      <c r="F10" s="29">
        <f t="shared" si="3"/>
        <v>38</v>
      </c>
      <c r="G10" s="33">
        <v>0</v>
      </c>
      <c r="H10" s="32">
        <v>50</v>
      </c>
    </row>
    <row r="11" spans="1:8" s="2" customFormat="1" ht="21" customHeight="1">
      <c r="A11" s="27" t="s">
        <v>225</v>
      </c>
      <c r="B11" s="30" t="s">
        <v>226</v>
      </c>
      <c r="C11" s="31">
        <f t="shared" si="2"/>
        <v>4048</v>
      </c>
      <c r="D11" s="32">
        <v>3509</v>
      </c>
      <c r="E11" s="29">
        <v>539</v>
      </c>
      <c r="F11" s="29">
        <f t="shared" si="3"/>
        <v>189</v>
      </c>
      <c r="G11" s="33">
        <v>0</v>
      </c>
      <c r="H11" s="32">
        <v>350</v>
      </c>
    </row>
    <row r="12" spans="1:8" s="2" customFormat="1" ht="21" customHeight="1">
      <c r="A12" s="27" t="s">
        <v>227</v>
      </c>
      <c r="B12" s="30" t="s">
        <v>228</v>
      </c>
      <c r="C12" s="31">
        <f t="shared" si="2"/>
        <v>3369</v>
      </c>
      <c r="D12" s="32">
        <v>2973</v>
      </c>
      <c r="E12" s="29">
        <v>396</v>
      </c>
      <c r="F12" s="29">
        <f t="shared" si="3"/>
        <v>146</v>
      </c>
      <c r="G12" s="33">
        <v>0</v>
      </c>
      <c r="H12" s="32">
        <v>250</v>
      </c>
    </row>
    <row r="13" spans="1:8" s="2" customFormat="1" ht="21" customHeight="1">
      <c r="A13" s="27" t="s">
        <v>229</v>
      </c>
      <c r="B13" s="30" t="s">
        <v>230</v>
      </c>
      <c r="C13" s="31">
        <f t="shared" si="2"/>
        <v>4302</v>
      </c>
      <c r="D13" s="32">
        <v>3824</v>
      </c>
      <c r="E13" s="29">
        <v>478</v>
      </c>
      <c r="F13" s="29">
        <f t="shared" si="3"/>
        <v>178</v>
      </c>
      <c r="G13" s="33">
        <v>0</v>
      </c>
      <c r="H13" s="32">
        <v>300</v>
      </c>
    </row>
    <row r="14" spans="1:8" s="2" customFormat="1" ht="21" customHeight="1">
      <c r="A14" s="27" t="s">
        <v>231</v>
      </c>
      <c r="B14" s="30" t="s">
        <v>232</v>
      </c>
      <c r="C14" s="31">
        <f t="shared" si="2"/>
        <v>1421</v>
      </c>
      <c r="D14" s="32">
        <v>1197</v>
      </c>
      <c r="E14" s="29">
        <v>224</v>
      </c>
      <c r="F14" s="29">
        <f t="shared" si="3"/>
        <v>74</v>
      </c>
      <c r="G14" s="33">
        <v>0</v>
      </c>
      <c r="H14" s="32">
        <v>150</v>
      </c>
    </row>
    <row r="15" spans="1:8" s="2" customFormat="1" ht="21" customHeight="1">
      <c r="A15" s="27" t="s">
        <v>233</v>
      </c>
      <c r="B15" s="30" t="s">
        <v>234</v>
      </c>
      <c r="C15" s="31">
        <f t="shared" si="2"/>
        <v>3325</v>
      </c>
      <c r="D15" s="32">
        <v>2934</v>
      </c>
      <c r="E15" s="29">
        <v>391</v>
      </c>
      <c r="F15" s="29">
        <f t="shared" si="3"/>
        <v>141</v>
      </c>
      <c r="G15" s="33">
        <v>0</v>
      </c>
      <c r="H15" s="32">
        <v>250</v>
      </c>
    </row>
    <row r="16" spans="1:8" s="2" customFormat="1" ht="21" customHeight="1">
      <c r="A16" s="27" t="s">
        <v>235</v>
      </c>
      <c r="B16" s="30" t="s">
        <v>236</v>
      </c>
      <c r="C16" s="31">
        <f t="shared" si="2"/>
        <v>2137</v>
      </c>
      <c r="D16" s="32">
        <v>1893</v>
      </c>
      <c r="E16" s="29">
        <v>244</v>
      </c>
      <c r="F16" s="29">
        <f t="shared" si="3"/>
        <v>94</v>
      </c>
      <c r="G16" s="33">
        <v>0</v>
      </c>
      <c r="H16" s="32">
        <v>150</v>
      </c>
    </row>
  </sheetData>
  <sheetProtection/>
  <mergeCells count="7">
    <mergeCell ref="A2:H2"/>
    <mergeCell ref="G3:H3"/>
    <mergeCell ref="E4:H4"/>
    <mergeCell ref="A4:A5"/>
    <mergeCell ref="B4:B5"/>
    <mergeCell ref="C4:C5"/>
    <mergeCell ref="D4:D5"/>
  </mergeCells>
  <printOptions horizontalCentered="1"/>
  <pageMargins left="0" right="0" top="0.7909722222222222" bottom="0.7909722222222222" header="0.5" footer="0.4326388888888889"/>
  <pageSetup horizontalDpi="600" verticalDpi="600" orientation="portrait"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快乐人生</cp:lastModifiedBy>
  <cp:lastPrinted>2014-04-28T03:51:15Z</cp:lastPrinted>
  <dcterms:created xsi:type="dcterms:W3CDTF">2004-03-27T15:09:55Z</dcterms:created>
  <dcterms:modified xsi:type="dcterms:W3CDTF">2023-06-06T05:43:21Z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D11EEC73FC3B4A52B691A3F273E4037C_12</vt:lpwstr>
  </property>
</Properties>
</file>