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520" tabRatio="744" firstSheet="7" activeTab="8"/>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sheetId="7" r:id="rId7"/>
    <sheet name="一般公共预算财政拨款&quot;三公”经费支出决算表" sheetId="8" r:id="rId8"/>
    <sheet name="政府性基金预算财政拨款收入支出" sheetId="9" r:id="rId9"/>
  </sheets>
  <definedNames>
    <definedName name="Z_08DC836C_112C_4FB4_9B53_2B9370D91932_.wvu.PrintArea" localSheetId="1" hidden="1">'1收入支出'!$A$2:$F$23</definedName>
    <definedName name="Z_6CD10D0D_8C2A_4B57_9397_FA6591B5B777_.wvu.PrintArea" localSheetId="1" hidden="1">'1收入支出'!$A$2:$F$23</definedName>
    <definedName name="Z_8A36A126_C489_4CC7_9679_C75A4EDEF310_.wvu.PrintArea" localSheetId="1" hidden="1">'1收入支出'!$A$2:$F$23</definedName>
  </definedNames>
  <calcPr fullCalcOnLoad="1"/>
</workbook>
</file>

<file path=xl/sharedStrings.xml><?xml version="1.0" encoding="utf-8"?>
<sst xmlns="http://schemas.openxmlformats.org/spreadsheetml/2006/main" count="567" uniqueCount="343">
  <si>
    <t>附件：</t>
  </si>
  <si>
    <t>2016年度部门决算批复表</t>
  </si>
  <si>
    <t>预算代码：</t>
  </si>
  <si>
    <t>部门名称：抚远市住房和城乡建设局</t>
  </si>
  <si>
    <t xml:space="preserve">中华人民共和国财政局   </t>
  </si>
  <si>
    <t>收入支出决算批复表</t>
  </si>
  <si>
    <r>
      <t>财决批复</t>
    </r>
    <r>
      <rPr>
        <sz val="12"/>
        <rFont val="Times New Roman"/>
        <family val="1"/>
      </rPr>
      <t>01</t>
    </r>
    <r>
      <rPr>
        <sz val="12"/>
        <rFont val="宋体"/>
        <family val="0"/>
      </rPr>
      <t>表</t>
    </r>
  </si>
  <si>
    <t>金额单位：万元</t>
  </si>
  <si>
    <t>收     入</t>
  </si>
  <si>
    <t>支     出</t>
  </si>
  <si>
    <t>项    目</t>
  </si>
  <si>
    <t>行次</t>
  </si>
  <si>
    <t>金额</t>
  </si>
  <si>
    <t>栏    次</t>
  </si>
  <si>
    <t>1</t>
  </si>
  <si>
    <t>2</t>
  </si>
  <si>
    <t>一、财政拨款收入</t>
  </si>
  <si>
    <t>一、一般公共服务支出</t>
  </si>
  <si>
    <t>17</t>
  </si>
  <si>
    <r>
      <t xml:space="preserve"> </t>
    </r>
    <r>
      <rPr>
        <sz val="12"/>
        <rFont val="宋体"/>
        <family val="0"/>
      </rPr>
      <t xml:space="preserve"> 其中：政府性基金预算财政拨款</t>
    </r>
  </si>
  <si>
    <t>二、外交支出</t>
  </si>
  <si>
    <r>
      <t>1</t>
    </r>
    <r>
      <rPr>
        <sz val="12"/>
        <rFont val="宋体"/>
        <family val="0"/>
      </rPr>
      <t>8</t>
    </r>
  </si>
  <si>
    <t>二、上级补助收入</t>
  </si>
  <si>
    <t>3</t>
  </si>
  <si>
    <t>三、国防支出</t>
  </si>
  <si>
    <r>
      <t>1</t>
    </r>
    <r>
      <rPr>
        <sz val="12"/>
        <rFont val="宋体"/>
        <family val="0"/>
      </rPr>
      <t>9</t>
    </r>
  </si>
  <si>
    <t>三、事业收入</t>
  </si>
  <si>
    <t>4</t>
  </si>
  <si>
    <t>四、公共安全支出</t>
  </si>
  <si>
    <t>20</t>
  </si>
  <si>
    <t>四、经营收入</t>
  </si>
  <si>
    <t>5</t>
  </si>
  <si>
    <t>五、教育支出</t>
  </si>
  <si>
    <t>21</t>
  </si>
  <si>
    <t>五、附属单位上缴收入</t>
  </si>
  <si>
    <t>6</t>
  </si>
  <si>
    <t>六、科学技术支出</t>
  </si>
  <si>
    <t>22</t>
  </si>
  <si>
    <t>六、其他收入</t>
  </si>
  <si>
    <t>7</t>
  </si>
  <si>
    <t>七、住房保障支出</t>
  </si>
  <si>
    <t>23</t>
  </si>
  <si>
    <t>8</t>
  </si>
  <si>
    <t>24</t>
  </si>
  <si>
    <t>本年收入合计</t>
  </si>
  <si>
    <t>9</t>
  </si>
  <si>
    <t>本年支出合计</t>
  </si>
  <si>
    <t>25</t>
  </si>
  <si>
    <t>用事业基金弥补收支差额</t>
  </si>
  <si>
    <t>10</t>
  </si>
  <si>
    <t>结余分配</t>
  </si>
  <si>
    <t>26</t>
  </si>
  <si>
    <t>年初结转和结余</t>
  </si>
  <si>
    <t>11</t>
  </si>
  <si>
    <t xml:space="preserve">  其中：提取职工福利基金</t>
  </si>
  <si>
    <t>27</t>
  </si>
  <si>
    <t xml:space="preserve">  其中：项目支出结转和结余</t>
  </si>
  <si>
    <t>12</t>
  </si>
  <si>
    <t xml:space="preserve">        转入事业基金</t>
  </si>
  <si>
    <t>28</t>
  </si>
  <si>
    <t>13</t>
  </si>
  <si>
    <t>年末结转和结余</t>
  </si>
  <si>
    <t>29</t>
  </si>
  <si>
    <t>14</t>
  </si>
  <si>
    <t>30</t>
  </si>
  <si>
    <t>15</t>
  </si>
  <si>
    <t>31</t>
  </si>
  <si>
    <t>总计</t>
  </si>
  <si>
    <t>16</t>
  </si>
  <si>
    <t>32</t>
  </si>
  <si>
    <r>
      <t>注：1.本表依据《收入支出决算总表》（财决01</t>
    </r>
    <r>
      <rPr>
        <sz val="12"/>
        <rFont val="宋体"/>
        <family val="0"/>
      </rPr>
      <t>表）进行批复。</t>
    </r>
  </si>
  <si>
    <r>
      <t xml:space="preserve">    </t>
    </r>
    <r>
      <rPr>
        <sz val="12"/>
        <rFont val="宋体"/>
        <family val="0"/>
      </rPr>
      <t>2.本表含政府性基金预算财政拨款。</t>
    </r>
  </si>
  <si>
    <r>
      <t xml:space="preserve">    </t>
    </r>
    <r>
      <rPr>
        <sz val="12"/>
        <rFont val="宋体"/>
        <family val="0"/>
      </rPr>
      <t>3.本表以“万元”为金额单位（保留两位小数）。</t>
    </r>
  </si>
  <si>
    <t>收入决算批复表</t>
  </si>
  <si>
    <t>财决批复02表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</si>
  <si>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</si>
  <si>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</si>
  <si>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</si>
  <si>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</si>
  <si>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</si>
  <si>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</si>
  <si>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</si>
  <si>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</si>
  <si>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</si>
  <si>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</si>
  <si>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</si>
  <si>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</si>
  <si>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</si>
  <si>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</si>
  <si>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一般公共服务支出</t>
  </si>
  <si>
    <t>20199</t>
  </si>
  <si>
    <t>其他一般公共服务支出</t>
  </si>
  <si>
    <t>2019999</t>
  </si>
  <si>
    <t xml:space="preserve">  其他一般公共服务支出</t>
  </si>
  <si>
    <t>221</t>
  </si>
  <si>
    <t>住房保障支出</t>
  </si>
  <si>
    <t>22101</t>
  </si>
  <si>
    <t>保障性安居工程支出</t>
  </si>
  <si>
    <t>2210101</t>
  </si>
  <si>
    <t xml:space="preserve">  廉租住房</t>
  </si>
  <si>
    <r>
      <t>注：1.本表依据《收入决算表》（财决0</t>
    </r>
    <r>
      <rPr>
        <sz val="12"/>
        <rFont val="宋体"/>
        <family val="0"/>
      </rPr>
      <t>3</t>
    </r>
    <r>
      <rPr>
        <sz val="12"/>
        <rFont val="宋体"/>
        <family val="0"/>
      </rPr>
      <t>表）进行批复。</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</si>
  <si>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</si>
  <si>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</si>
  <si>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支出决算批复表</t>
  </si>
  <si>
    <t>财决批复03表</t>
  </si>
  <si>
    <t>基本支出</t>
  </si>
  <si>
    <t>项目支出</t>
  </si>
  <si>
    <t>上缴上级支出</t>
  </si>
  <si>
    <t>经营支出</t>
  </si>
  <si>
    <t>对附属单位补助支出</t>
  </si>
  <si>
    <t/>
  </si>
  <si>
    <r>
      <t>注：1.本表依据《支出决算表》（财决04</t>
    </r>
    <r>
      <rPr>
        <sz val="12"/>
        <rFont val="宋体"/>
        <family val="0"/>
      </rPr>
      <t>表）进行批复。</t>
    </r>
  </si>
  <si>
    <t>财政拨款收入支出决算批复表</t>
  </si>
  <si>
    <t>财决批复04表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</si>
  <si>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</si>
  <si>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</si>
  <si>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</si>
  <si>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</si>
  <si>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</si>
  <si>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</si>
  <si>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</si>
  <si>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</si>
  <si>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</si>
  <si>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</si>
  <si>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一般公共预算财政拨款收入支出决算批复表</t>
  </si>
  <si>
    <r>
      <t>财决批复</t>
    </r>
    <r>
      <rPr>
        <sz val="12"/>
        <rFont val="Times New Roman"/>
        <family val="1"/>
      </rPr>
      <t>05</t>
    </r>
    <r>
      <rPr>
        <sz val="12"/>
        <rFont val="宋体"/>
        <family val="0"/>
      </rPr>
      <t>表</t>
    </r>
  </si>
  <si>
    <t>本年收入</t>
  </si>
  <si>
    <t>本年支出</t>
  </si>
  <si>
    <t>基本支出结转</t>
  </si>
  <si>
    <t>项目支出结转和结余</t>
  </si>
  <si>
    <t>基本
支出</t>
  </si>
  <si>
    <t>项目
支出</t>
  </si>
  <si>
    <t>项目支出结转</t>
  </si>
  <si>
    <t>项目支出结余</t>
  </si>
  <si>
    <t>注：1.本表依据《一般公共预算财政拨款收入支出决算表》（财决07表）进行批复。</t>
  </si>
  <si>
    <r>
      <t xml:space="preserve">    </t>
    </r>
    <r>
      <rPr>
        <sz val="12"/>
        <rFont val="宋体"/>
        <family val="0"/>
      </rPr>
      <t>2</t>
    </r>
    <r>
      <rPr>
        <sz val="12"/>
        <rFont val="宋体"/>
        <family val="0"/>
      </rPr>
      <t>.本表批复到项级科目。</t>
    </r>
  </si>
  <si>
    <t>一般公共预算财政拨款基本支出决算批复表</t>
  </si>
  <si>
    <t>财决批复06表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</si>
  <si>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</si>
  <si>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</si>
  <si>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</si>
  <si>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</si>
  <si>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</si>
  <si>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</si>
  <si>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</si>
  <si>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</si>
  <si>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</si>
  <si>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</si>
  <si>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</si>
  <si>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</si>
  <si>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</si>
  <si>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</si>
  <si>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</si>
  <si>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</si>
  <si>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</si>
  <si>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</si>
  <si>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</si>
  <si>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</si>
  <si>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</si>
  <si>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</si>
  <si>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</si>
  <si>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</si>
  <si>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</si>
  <si>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</si>
  <si>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</si>
  <si>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</si>
  <si>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</si>
  <si>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</si>
  <si>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</si>
  <si>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</si>
  <si>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</si>
  <si>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</si>
  <si>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</si>
  <si>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</si>
  <si>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</si>
  <si>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</si>
  <si>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</si>
  <si>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</si>
  <si>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</si>
  <si>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</si>
  <si>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</si>
  <si>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</si>
  <si>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</si>
  <si>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</si>
  <si>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</si>
  <si>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</si>
  <si>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</si>
  <si>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</si>
  <si>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</si>
  <si>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</si>
  <si>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</si>
  <si>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</si>
  <si>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</si>
  <si>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</si>
  <si>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</si>
  <si>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</si>
  <si>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</si>
  <si>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</si>
  <si>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</si>
  <si>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</si>
  <si>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</si>
  <si>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</si>
  <si>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</si>
  <si>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</si>
  <si>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</si>
  <si>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</si>
  <si>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</si>
  <si>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</si>
  <si>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</si>
  <si>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</si>
  <si>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</si>
  <si>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</si>
  <si>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</si>
  <si>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</si>
  <si>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</si>
  <si>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</si>
  <si>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</si>
  <si>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</si>
  <si>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</si>
  <si>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</si>
  <si>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</si>
  <si>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</si>
  <si>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</si>
  <si>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</si>
  <si>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</si>
  <si>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</si>
  <si>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</si>
  <si>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</si>
  <si>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</si>
  <si>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</si>
  <si>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</si>
  <si>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</si>
  <si>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</si>
  <si>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</si>
  <si>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</si>
  <si>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</si>
  <si>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</si>
  <si>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</si>
  <si>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</si>
  <si>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</si>
  <si>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</si>
  <si>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</si>
  <si>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</si>
  <si>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</si>
  <si>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</si>
  <si>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</si>
  <si>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</si>
  <si>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</si>
  <si>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</si>
  <si>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</si>
  <si>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</si>
  <si>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</si>
  <si>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</si>
  <si>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</si>
  <si>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</si>
  <si>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</si>
  <si>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</si>
  <si>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</si>
  <si>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</si>
  <si>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</si>
  <si>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</si>
  <si>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</si>
  <si>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</si>
  <si>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</si>
  <si>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</si>
  <si>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</si>
  <si>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</si>
  <si>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</si>
  <si>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</si>
  <si>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</si>
  <si>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</si>
  <si>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</si>
  <si>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</si>
  <si>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</si>
  <si>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</si>
  <si>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</si>
  <si>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</si>
  <si>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</si>
  <si>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</si>
  <si>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</si>
  <si>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</si>
  <si>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</si>
  <si>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</si>
  <si>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</si>
  <si>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</si>
  <si>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</si>
  <si>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</si>
  <si>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</si>
  <si>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</si>
  <si>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</si>
  <si>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</si>
  <si>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</si>
  <si>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</si>
  <si>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</si>
  <si>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</si>
  <si>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</si>
  <si>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</si>
  <si>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</si>
  <si>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</si>
  <si>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</si>
  <si>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</si>
  <si>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</si>
  <si>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</si>
  <si>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</si>
  <si>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</si>
  <si>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</si>
  <si>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</si>
  <si>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一般公共预算财政拨款“三公”经费支出决算表</t>
  </si>
  <si>
    <t>公开07表</t>
  </si>
  <si>
    <t>编制单位：抚远市住房和城乡建设局</t>
  </si>
  <si>
    <t>2016年度</t>
  </si>
  <si>
    <t>项  目</t>
  </si>
  <si>
    <t>预算数</t>
  </si>
  <si>
    <t>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</si>
  <si>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</si>
  <si>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</si>
  <si>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</si>
  <si>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</si>
  <si>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</si>
  <si>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</si>
  <si>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</si>
  <si>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</si>
  <si>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</si>
  <si>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</si>
  <si>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</si>
  <si>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</si>
  <si>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</si>
  <si>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</si>
  <si>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</si>
  <si>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</si>
  <si>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</si>
  <si>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</si>
  <si>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</si>
  <si>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</si>
  <si>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18</t>
  </si>
  <si>
    <t xml:space="preserve">     其中：外事接待人次（人）</t>
  </si>
  <si>
    <t>19</t>
  </si>
  <si>
    <t xml:space="preserve">  7．国（境）外公务接待批次（个）</t>
  </si>
  <si>
    <t xml:space="preserve">  8．国（境）外公务接待人次（人）</t>
  </si>
  <si>
    <t>本表反映部门本年度"三公"经费支出预决算情况。其中，2016年度预算数为"三公"经费年初预算数，决算数是包括当年一般公共预算财政拨款和以前年度结转资金安排的实际支出。</t>
  </si>
  <si>
    <t>政府性基金预算财政拨款收入支出决算批复表</t>
  </si>
  <si>
    <r>
      <t>财决批复</t>
    </r>
    <r>
      <rPr>
        <sz val="12"/>
        <rFont val="Times New Roman"/>
        <family val="1"/>
      </rPr>
      <t>08</t>
    </r>
    <r>
      <rPr>
        <sz val="12"/>
        <rFont val="宋体"/>
        <family val="0"/>
      </rPr>
      <t>表</t>
    </r>
  </si>
  <si>
    <t>注：1.本表依据《政府性基金预算财政拨款收入支出决算表》（财决09表）进行批复。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</si>
</sst>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2"/>
      <name val="黑体"/>
      <family val="0"/>
    </font>
    <font>
      <sz val="16"/>
      <name val="华文中宋"/>
      <family val="0"/>
    </font>
    <font>
      <sz val="11"/>
      <name val="宋体"/>
      <family val="0"/>
    </font>
    <font>
      <sz val="22"/>
      <color indexed="8"/>
      <name val="宋体"/>
      <family val="0"/>
    </font>
    <font>
      <sz val="10"/>
      <color indexed="8"/>
      <name val="Arial"/>
      <family val="2"/>
    </font>
    <font>
      <sz val="12"/>
      <color indexed="8"/>
      <name val="宋体"/>
      <family val="0"/>
    </font>
    <font>
      <sz val="11"/>
      <color indexed="8"/>
      <name val="宋体"/>
      <family val="0"/>
    </font>
    <font>
      <sz val="12"/>
      <color indexed="8"/>
      <name val="Arial"/>
      <family val="2"/>
    </font>
    <font>
      <sz val="16"/>
      <color indexed="8"/>
      <name val="华文中宋"/>
      <family val="0"/>
    </font>
    <font>
      <sz val="10"/>
      <color indexed="8"/>
      <name val="宋体"/>
      <family val="0"/>
    </font>
    <font>
      <sz val="16"/>
      <name val="宋体"/>
      <family val="0"/>
    </font>
    <font>
      <sz val="10"/>
      <name val="宋体"/>
      <family val="0"/>
    </font>
    <font>
      <b/>
      <sz val="11"/>
      <name val="宋体"/>
      <family val="0"/>
    </font>
    <font>
      <b/>
      <sz val="11"/>
      <color indexed="8"/>
      <name val="宋体"/>
      <family val="0"/>
    </font>
    <font>
      <b/>
      <sz val="12"/>
      <name val="宋体"/>
      <family val="0"/>
    </font>
    <font>
      <sz val="14"/>
      <name val="黑体"/>
      <family val="0"/>
    </font>
    <font>
      <sz val="32"/>
      <name val="华文中宋"/>
      <family val="0"/>
    </font>
    <font>
      <sz val="24"/>
      <name val="华文中宋"/>
      <family val="0"/>
    </font>
    <font>
      <sz val="19"/>
      <name val="华文中宋"/>
      <family val="0"/>
    </font>
    <font>
      <sz val="20"/>
      <name val="黑体"/>
      <family val="0"/>
    </font>
    <font>
      <sz val="18"/>
      <name val="黑体"/>
      <family val="0"/>
    </font>
    <font>
      <sz val="11"/>
      <color indexed="20"/>
      <name val="宋体"/>
      <family val="0"/>
    </font>
    <font>
      <b/>
      <sz val="12"/>
      <color indexed="63"/>
      <name val="宋体"/>
      <family val="0"/>
    </font>
    <font>
      <b/>
      <sz val="18"/>
      <color indexed="56"/>
      <name val="宋体"/>
      <family val="0"/>
    </font>
    <font>
      <b/>
      <sz val="12"/>
      <color indexed="52"/>
      <name val="宋体"/>
      <family val="0"/>
    </font>
    <font>
      <sz val="12"/>
      <color indexed="62"/>
      <name val="宋体"/>
      <family val="0"/>
    </font>
    <font>
      <sz val="12"/>
      <color indexed="9"/>
      <name val="宋体"/>
      <family val="0"/>
    </font>
    <font>
      <b/>
      <sz val="11"/>
      <color indexed="56"/>
      <name val="宋体"/>
      <family val="0"/>
    </font>
    <font>
      <sz val="12"/>
      <color indexed="10"/>
      <name val="宋体"/>
      <family val="0"/>
    </font>
    <font>
      <sz val="12"/>
      <color indexed="20"/>
      <name val="宋体"/>
      <family val="0"/>
    </font>
    <font>
      <u val="single"/>
      <sz val="12"/>
      <color indexed="12"/>
      <name val="宋体"/>
      <family val="0"/>
    </font>
    <font>
      <u val="single"/>
      <sz val="12"/>
      <color indexed="36"/>
      <name val="宋体"/>
      <family val="0"/>
    </font>
    <font>
      <i/>
      <sz val="12"/>
      <color indexed="23"/>
      <name val="宋体"/>
      <family val="0"/>
    </font>
    <font>
      <b/>
      <sz val="15"/>
      <color indexed="56"/>
      <name val="宋体"/>
      <family val="0"/>
    </font>
    <font>
      <b/>
      <sz val="13"/>
      <color indexed="56"/>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sz val="11"/>
      <color indexed="17"/>
      <name val="宋体"/>
      <family val="0"/>
    </font>
    <font>
      <sz val="10"/>
      <name val="Arial"/>
      <family val="2"/>
    </font>
    <font>
      <sz val="12"/>
      <name val="Times New Roman"/>
      <family val="1"/>
    </font>
  </fonts>
  <fills count="25">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8"/>
      </left>
      <right style="thin">
        <color indexed="8"/>
      </right>
      <top style="thin">
        <color indexed="8"/>
      </top>
      <bottom style="medium"/>
    </border>
    <border>
      <left style="thin"/>
      <right style="medium"/>
      <top style="medium"/>
      <bottom style="thin"/>
    </border>
    <border>
      <left style="thin"/>
      <right style="medium"/>
      <top style="thin"/>
      <bottom style="thin"/>
    </border>
    <border>
      <left>
        <color indexed="8"/>
      </left>
      <right style="medium"/>
      <top style="thin">
        <color indexed="8"/>
      </top>
      <bottom style="thin">
        <color indexed="8"/>
      </bottom>
    </border>
    <border>
      <left>
        <color indexed="8"/>
      </left>
      <right style="medium"/>
      <top style="thin">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7"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2" fillId="3" borderId="0" applyNumberFormat="0" applyBorder="0" applyAlignment="0" applyProtection="0"/>
    <xf numFmtId="0" fontId="6" fillId="4" borderId="0" applyNumberFormat="0" applyBorder="0" applyAlignment="0" applyProtection="0"/>
    <xf numFmtId="0" fontId="26" fillId="5" borderId="1" applyNumberFormat="0" applyAlignment="0" applyProtection="0"/>
    <xf numFmtId="0" fontId="30" fillId="3" borderId="0" applyNumberFormat="0" applyBorder="0" applyAlignment="0" applyProtection="0"/>
    <xf numFmtId="0" fontId="6" fillId="6" borderId="0" applyNumberFormat="0" applyBorder="0" applyAlignment="0" applyProtection="0"/>
    <xf numFmtId="0" fontId="27" fillId="6" borderId="0" applyNumberFormat="0" applyBorder="0" applyAlignment="0" applyProtection="0"/>
    <xf numFmtId="0" fontId="31" fillId="0" borderId="0" applyNumberFormat="0" applyFill="0" applyBorder="0" applyAlignment="0" applyProtection="0"/>
    <xf numFmtId="0" fontId="22" fillId="3" borderId="0" applyNumberFormat="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29" fillId="0" borderId="0" applyNumberFormat="0" applyFill="0" applyBorder="0" applyAlignment="0" applyProtection="0"/>
    <xf numFmtId="0" fontId="28" fillId="0" borderId="0" applyNumberFormat="0" applyFill="0" applyBorder="0" applyAlignment="0" applyProtection="0"/>
    <xf numFmtId="0" fontId="27" fillId="8" borderId="0" applyNumberFormat="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0" borderId="0">
      <alignment/>
      <protection/>
    </xf>
    <xf numFmtId="0" fontId="35" fillId="0" borderId="4" applyNumberFormat="0" applyFill="0" applyAlignment="0" applyProtection="0"/>
    <xf numFmtId="0" fontId="5" fillId="0" borderId="0">
      <alignment/>
      <protection/>
    </xf>
    <xf numFmtId="0" fontId="27" fillId="9" borderId="0" applyNumberFormat="0" applyBorder="0" applyAlignment="0" applyProtection="0"/>
    <xf numFmtId="0" fontId="28" fillId="0" borderId="5" applyNumberFormat="0" applyFill="0" applyAlignment="0" applyProtection="0"/>
    <xf numFmtId="0" fontId="0" fillId="0" borderId="0">
      <alignment/>
      <protection/>
    </xf>
    <xf numFmtId="0" fontId="23" fillId="10" borderId="6" applyNumberFormat="0" applyAlignment="0" applyProtection="0"/>
    <xf numFmtId="0" fontId="27" fillId="2" borderId="0" applyNumberFormat="0" applyBorder="0" applyAlignment="0" applyProtection="0"/>
    <xf numFmtId="0" fontId="25" fillId="10" borderId="1" applyNumberFormat="0" applyAlignment="0" applyProtection="0"/>
    <xf numFmtId="0" fontId="36" fillId="11" borderId="7" applyNumberFormat="0" applyAlignment="0" applyProtection="0"/>
    <xf numFmtId="0" fontId="22" fillId="3" borderId="0" applyNumberFormat="0" applyBorder="0" applyAlignment="0" applyProtection="0"/>
    <xf numFmtId="0" fontId="37" fillId="0" borderId="8" applyNumberFormat="0" applyFill="0" applyAlignment="0" applyProtection="0"/>
    <xf numFmtId="0" fontId="27" fillId="12" borderId="0" applyNumberFormat="0" applyBorder="0" applyAlignment="0" applyProtection="0"/>
    <xf numFmtId="0" fontId="6" fillId="5" borderId="0" applyNumberFormat="0" applyBorder="0" applyAlignment="0" applyProtection="0"/>
    <xf numFmtId="0" fontId="38" fillId="0" borderId="9" applyNumberFormat="0" applyFill="0" applyAlignment="0" applyProtection="0"/>
    <xf numFmtId="0" fontId="39" fillId="4" borderId="0" applyNumberFormat="0" applyBorder="0" applyAlignment="0" applyProtection="0"/>
    <xf numFmtId="0" fontId="40" fillId="13" borderId="0" applyNumberFormat="0" applyBorder="0" applyAlignment="0" applyProtection="0"/>
    <xf numFmtId="0" fontId="2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27"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7" fillId="20" borderId="0" applyNumberFormat="0" applyBorder="0" applyAlignment="0" applyProtection="0"/>
    <xf numFmtId="0" fontId="6"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6" fillId="22" borderId="0" applyNumberFormat="0" applyBorder="0" applyAlignment="0" applyProtection="0"/>
    <xf numFmtId="0" fontId="27" fillId="23" borderId="0" applyNumberFormat="0" applyBorder="0" applyAlignment="0" applyProtection="0"/>
    <xf numFmtId="0" fontId="22" fillId="3" borderId="0" applyNumberFormat="0" applyBorder="0" applyAlignment="0" applyProtection="0"/>
    <xf numFmtId="0" fontId="7" fillId="0" borderId="0">
      <alignment vertical="center"/>
      <protection/>
    </xf>
    <xf numFmtId="0" fontId="22" fillId="3" borderId="0" applyNumberFormat="0" applyBorder="0" applyAlignment="0" applyProtection="0"/>
    <xf numFmtId="0" fontId="2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2" fillId="0" borderId="0">
      <alignment/>
      <protection/>
    </xf>
  </cellStyleXfs>
  <cellXfs count="212">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1" fillId="0" borderId="0" xfId="0" applyFont="1" applyAlignment="1">
      <alignment/>
    </xf>
    <xf numFmtId="0" fontId="0" fillId="24" borderId="0" xfId="0" applyFill="1" applyAlignment="1">
      <alignment vertical="center"/>
    </xf>
    <xf numFmtId="0" fontId="2" fillId="24" borderId="0" xfId="0" applyFont="1" applyFill="1" applyAlignment="1">
      <alignment horizontal="center" vertical="center"/>
    </xf>
    <xf numFmtId="0" fontId="0" fillId="24"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ill="1" applyBorder="1" applyAlignment="1">
      <alignment horizontal="left" vertical="center"/>
    </xf>
    <xf numFmtId="0" fontId="3" fillId="0" borderId="0" xfId="0" applyFont="1" applyAlignment="1">
      <alignment vertical="center"/>
    </xf>
    <xf numFmtId="0" fontId="0" fillId="0" borderId="10" xfId="0" applyFill="1" applyBorder="1" applyAlignment="1">
      <alignment horizontal="center" vertical="center"/>
    </xf>
    <xf numFmtId="0" fontId="0" fillId="24" borderId="0" xfId="0" applyFont="1" applyFill="1" applyAlignment="1">
      <alignment horizontal="right"/>
    </xf>
    <xf numFmtId="0" fontId="0" fillId="0" borderId="10" xfId="0" applyFill="1" applyBorder="1" applyAlignment="1">
      <alignment horizontal="centerContinuous" vertical="center" wrapText="1"/>
    </xf>
    <xf numFmtId="0" fontId="4"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center"/>
    </xf>
    <xf numFmtId="0" fontId="7" fillId="10" borderId="12" xfId="0" applyFont="1" applyFill="1" applyBorder="1" applyAlignment="1">
      <alignment horizontal="center" vertical="center" shrinkToFit="1"/>
    </xf>
    <xf numFmtId="0" fontId="7" fillId="10" borderId="13" xfId="0" applyFont="1" applyFill="1" applyBorder="1" applyAlignment="1">
      <alignment horizontal="center" vertical="center" shrinkToFit="1"/>
    </xf>
    <xf numFmtId="0" fontId="7" fillId="10" borderId="14" xfId="0" applyFont="1" applyFill="1" applyBorder="1" applyAlignment="1">
      <alignment horizontal="center" vertical="center" shrinkToFit="1"/>
    </xf>
    <xf numFmtId="0" fontId="7" fillId="10" borderId="15" xfId="0" applyFont="1" applyFill="1" applyBorder="1" applyAlignment="1">
      <alignment horizontal="center" vertical="center" shrinkToFit="1"/>
    </xf>
    <xf numFmtId="0" fontId="7" fillId="10" borderId="14" xfId="0" applyFont="1" applyFill="1" applyBorder="1" applyAlignment="1">
      <alignment horizontal="left" vertical="center" shrinkToFit="1"/>
    </xf>
    <xf numFmtId="0" fontId="7" fillId="0" borderId="15" xfId="0" applyFont="1" applyFill="1" applyBorder="1" applyAlignment="1">
      <alignment horizontal="center" vertical="center" shrinkToFit="1"/>
    </xf>
    <xf numFmtId="4" fontId="7" fillId="0" borderId="15" xfId="0" applyNumberFormat="1" applyFont="1" applyFill="1" applyBorder="1" applyAlignment="1">
      <alignment horizontal="right" vertical="center" shrinkToFit="1"/>
    </xf>
    <xf numFmtId="3" fontId="7" fillId="0" borderId="15" xfId="0" applyNumberFormat="1" applyFont="1" applyFill="1" applyBorder="1" applyAlignment="1">
      <alignment horizontal="right" vertical="center" shrinkToFit="1"/>
    </xf>
    <xf numFmtId="0" fontId="7" fillId="10" borderId="16" xfId="0" applyFont="1" applyFill="1" applyBorder="1" applyAlignment="1">
      <alignment horizontal="left" vertical="center" shrinkToFit="1"/>
    </xf>
    <xf numFmtId="0" fontId="7" fillId="10" borderId="17"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3" fontId="7" fillId="0" borderId="17" xfId="0" applyNumberFormat="1" applyFont="1" applyFill="1" applyBorder="1" applyAlignment="1">
      <alignment horizontal="right" vertical="center" shrinkToFit="1"/>
    </xf>
    <xf numFmtId="0" fontId="7" fillId="0" borderId="18" xfId="0" applyFont="1" applyFill="1" applyBorder="1" applyAlignment="1">
      <alignment horizontal="left" vertical="center" wrapText="1" shrinkToFit="1"/>
    </xf>
    <xf numFmtId="0" fontId="7" fillId="0" borderId="0" xfId="0" applyFont="1" applyFill="1" applyAlignment="1">
      <alignment horizontal="left" vertical="center" wrapText="1" shrinkToFit="1"/>
    </xf>
    <xf numFmtId="0" fontId="0" fillId="24" borderId="0" xfId="82" applyFont="1" applyFill="1" applyAlignment="1">
      <alignment vertical="center" wrapText="1"/>
      <protection/>
    </xf>
    <xf numFmtId="0" fontId="8" fillId="0" borderId="0" xfId="41" applyFont="1" applyAlignment="1">
      <alignment vertical="center"/>
      <protection/>
    </xf>
    <xf numFmtId="0" fontId="5" fillId="0" borderId="0" xfId="41" applyAlignment="1">
      <alignment vertical="center"/>
      <protection/>
    </xf>
    <xf numFmtId="0" fontId="5" fillId="0" borderId="0" xfId="41">
      <alignment/>
      <protection/>
    </xf>
    <xf numFmtId="0" fontId="9" fillId="0" borderId="0" xfId="41" applyFont="1" applyAlignment="1">
      <alignment horizontal="center" vertical="center"/>
      <protection/>
    </xf>
    <xf numFmtId="0" fontId="0" fillId="24" borderId="0" xfId="82" applyFont="1" applyFill="1" applyAlignment="1">
      <alignment horizontal="center" vertical="center" wrapText="1"/>
      <protection/>
    </xf>
    <xf numFmtId="0" fontId="10" fillId="0" borderId="19" xfId="41" applyFont="1" applyFill="1" applyBorder="1" applyAlignment="1">
      <alignment horizontal="center" vertical="center" shrinkToFit="1"/>
      <protection/>
    </xf>
    <xf numFmtId="0" fontId="10" fillId="0" borderId="20" xfId="41" applyFont="1" applyFill="1" applyBorder="1" applyAlignment="1">
      <alignment horizontal="center" vertical="center" shrinkToFit="1"/>
      <protection/>
    </xf>
    <xf numFmtId="0" fontId="10" fillId="0" borderId="21" xfId="41" applyFont="1" applyFill="1" applyBorder="1" applyAlignment="1">
      <alignment horizontal="center" vertical="center" wrapText="1" shrinkToFit="1"/>
      <protection/>
    </xf>
    <xf numFmtId="0" fontId="10" fillId="0" borderId="10" xfId="41" applyFont="1" applyFill="1" applyBorder="1" applyAlignment="1">
      <alignment horizontal="center" vertical="center" wrapText="1" shrinkToFit="1"/>
      <protection/>
    </xf>
    <xf numFmtId="0" fontId="10" fillId="0" borderId="21" xfId="41" applyFont="1" applyFill="1" applyBorder="1" applyAlignment="1">
      <alignment horizontal="left" vertical="center" shrinkToFit="1"/>
      <protection/>
    </xf>
    <xf numFmtId="0" fontId="10" fillId="0" borderId="10" xfId="41" applyFont="1" applyFill="1" applyBorder="1" applyAlignment="1">
      <alignment horizontal="left" vertical="center" shrinkToFit="1"/>
      <protection/>
    </xf>
    <xf numFmtId="0" fontId="7" fillId="0" borderId="15" xfId="0" applyFont="1" applyFill="1" applyBorder="1" applyAlignment="1">
      <alignment horizontal="right" vertical="center" shrinkToFit="1"/>
    </xf>
    <xf numFmtId="0" fontId="10" fillId="0" borderId="22" xfId="41" applyFont="1" applyFill="1" applyBorder="1" applyAlignment="1">
      <alignment horizontal="center" vertical="center" shrinkToFit="1"/>
      <protection/>
    </xf>
    <xf numFmtId="0" fontId="10" fillId="0" borderId="23" xfId="41" applyFont="1" applyFill="1" applyBorder="1" applyAlignment="1">
      <alignment horizontal="center" vertical="center" shrinkToFit="1"/>
      <protection/>
    </xf>
    <xf numFmtId="4" fontId="7" fillId="0" borderId="24" xfId="0" applyNumberFormat="1" applyFont="1" applyFill="1" applyBorder="1" applyAlignment="1">
      <alignment horizontal="right" vertical="center" shrinkToFit="1"/>
    </xf>
    <xf numFmtId="0" fontId="6" fillId="0" borderId="0" xfId="41" applyFont="1" applyAlignment="1">
      <alignment horizontal="left" vertical="center"/>
      <protection/>
    </xf>
    <xf numFmtId="0" fontId="6" fillId="24" borderId="0" xfId="81" applyFont="1" applyFill="1" applyAlignment="1">
      <alignment horizontal="right" vertical="center"/>
      <protection/>
    </xf>
    <xf numFmtId="0" fontId="6" fillId="0" borderId="0" xfId="41" applyFont="1" applyAlignment="1">
      <alignment horizontal="right" vertical="center"/>
      <protection/>
    </xf>
    <xf numFmtId="0" fontId="10" fillId="0" borderId="25" xfId="41" applyFont="1" applyFill="1" applyBorder="1" applyAlignment="1">
      <alignment horizontal="center" vertical="center" shrinkToFit="1"/>
      <protection/>
    </xf>
    <xf numFmtId="0" fontId="10" fillId="0" borderId="26" xfId="41" applyFont="1" applyFill="1" applyBorder="1" applyAlignment="1">
      <alignment horizontal="center" vertical="center" wrapText="1" shrinkToFit="1"/>
      <protection/>
    </xf>
    <xf numFmtId="4" fontId="7" fillId="0" borderId="27" xfId="0" applyNumberFormat="1" applyFont="1" applyFill="1" applyBorder="1" applyAlignment="1">
      <alignment horizontal="right" vertical="center" shrinkToFit="1"/>
    </xf>
    <xf numFmtId="0" fontId="7" fillId="0" borderId="27" xfId="0" applyFont="1" applyFill="1" applyBorder="1" applyAlignment="1">
      <alignment horizontal="right" vertical="center" shrinkToFit="1"/>
    </xf>
    <xf numFmtId="4" fontId="7" fillId="0" borderId="28" xfId="0" applyNumberFormat="1" applyFont="1" applyFill="1" applyBorder="1" applyAlignment="1">
      <alignment horizontal="right" vertical="center" shrinkToFit="1"/>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29" xfId="0" applyNumberFormat="1" applyFont="1" applyFill="1" applyBorder="1" applyAlignment="1">
      <alignment horizontal="center" vertical="center" wrapText="1"/>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0" fillId="0" borderId="30" xfId="0"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24" borderId="0" xfId="0" applyFill="1" applyAlignment="1">
      <alignment horizontal="right"/>
    </xf>
    <xf numFmtId="0" fontId="11" fillId="0" borderId="0" xfId="81" applyFont="1" applyAlignment="1">
      <alignment horizontal="right" vertical="center"/>
      <protection/>
    </xf>
    <xf numFmtId="0" fontId="12"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 fillId="0" borderId="0" xfId="81" applyFont="1" applyAlignment="1">
      <alignment horizontal="left" vertical="center"/>
      <protection/>
    </xf>
    <xf numFmtId="0" fontId="9" fillId="0" borderId="0" xfId="81" applyFont="1" applyFill="1" applyAlignment="1">
      <alignment horizontal="center" vertical="center"/>
      <protection/>
    </xf>
    <xf numFmtId="0" fontId="0" fillId="24" borderId="0" xfId="81" applyFill="1" applyAlignment="1">
      <alignment horizontal="right" vertical="center"/>
      <protection/>
    </xf>
    <xf numFmtId="0" fontId="10" fillId="24" borderId="0" xfId="81" applyFont="1" applyFill="1" applyAlignment="1">
      <alignment horizontal="right" vertical="center"/>
      <protection/>
    </xf>
    <xf numFmtId="0" fontId="10" fillId="24" borderId="0" xfId="81" applyFont="1" applyFill="1" applyAlignment="1">
      <alignment horizontal="left" vertical="center"/>
      <protection/>
    </xf>
    <xf numFmtId="176" fontId="0" fillId="24" borderId="19" xfId="81" applyNumberFormat="1" applyFont="1" applyFill="1" applyBorder="1" applyAlignment="1">
      <alignment horizontal="center" vertical="center"/>
      <protection/>
    </xf>
    <xf numFmtId="176" fontId="0" fillId="24" borderId="20" xfId="81" applyNumberFormat="1" applyFont="1" applyFill="1" applyBorder="1" applyAlignment="1">
      <alignment horizontal="center" vertical="center"/>
      <protection/>
    </xf>
    <xf numFmtId="176" fontId="0" fillId="24" borderId="32" xfId="81" applyNumberFormat="1" applyFont="1" applyFill="1" applyBorder="1" applyAlignment="1">
      <alignment horizontal="center" vertical="center"/>
      <protection/>
    </xf>
    <xf numFmtId="176" fontId="0" fillId="24" borderId="25" xfId="81" applyNumberFormat="1" applyFont="1" applyFill="1" applyBorder="1" applyAlignment="1">
      <alignment horizontal="center" vertical="center"/>
      <protection/>
    </xf>
    <xf numFmtId="176" fontId="0" fillId="24" borderId="21" xfId="81" applyNumberFormat="1" applyFont="1" applyFill="1" applyBorder="1" applyAlignment="1">
      <alignment horizontal="center" vertical="center"/>
      <protection/>
    </xf>
    <xf numFmtId="176" fontId="12" fillId="24" borderId="10" xfId="81" applyNumberFormat="1" applyFont="1" applyFill="1" applyBorder="1" applyAlignment="1">
      <alignment horizontal="center" vertical="center"/>
      <protection/>
    </xf>
    <xf numFmtId="176" fontId="0" fillId="24" borderId="10" xfId="81" applyNumberFormat="1" applyFont="1" applyFill="1" applyBorder="1" applyAlignment="1">
      <alignment horizontal="center" vertical="center"/>
      <protection/>
    </xf>
    <xf numFmtId="49" fontId="0" fillId="24" borderId="10" xfId="81" applyNumberFormat="1" applyFont="1" applyFill="1" applyBorder="1" applyAlignment="1">
      <alignment horizontal="center" vertical="center" wrapText="1"/>
      <protection/>
    </xf>
    <xf numFmtId="49" fontId="0" fillId="24" borderId="26" xfId="81" applyNumberFormat="1" applyFont="1" applyFill="1" applyBorder="1" applyAlignment="1">
      <alignment horizontal="center" vertical="center" wrapText="1"/>
      <protection/>
    </xf>
    <xf numFmtId="49" fontId="0" fillId="24" borderId="10" xfId="81" applyNumberFormat="1" applyFont="1" applyFill="1" applyBorder="1" applyAlignment="1">
      <alignment horizontal="center" vertical="center"/>
      <protection/>
    </xf>
    <xf numFmtId="49" fontId="0" fillId="24" borderId="26" xfId="81" applyNumberFormat="1" applyFont="1" applyFill="1" applyBorder="1" applyAlignment="1">
      <alignment horizontal="center" vertical="center"/>
      <protection/>
    </xf>
    <xf numFmtId="176" fontId="3" fillId="0" borderId="21" xfId="81" applyNumberFormat="1" applyFont="1" applyFill="1" applyBorder="1" applyAlignment="1">
      <alignment horizontal="left" vertical="center"/>
      <protection/>
    </xf>
    <xf numFmtId="176" fontId="3" fillId="24" borderId="10" xfId="81" applyNumberFormat="1" applyFont="1" applyFill="1" applyBorder="1" applyAlignment="1">
      <alignment horizontal="center" vertical="center"/>
      <protection/>
    </xf>
    <xf numFmtId="43" fontId="3" fillId="0" borderId="10" xfId="15" applyFont="1" applyFill="1" applyBorder="1" applyAlignment="1" applyProtection="1">
      <alignment horizontal="right" vertical="center"/>
      <protection/>
    </xf>
    <xf numFmtId="176" fontId="3" fillId="24" borderId="10" xfId="81" applyNumberFormat="1" applyFont="1" applyFill="1" applyBorder="1" applyAlignment="1">
      <alignment horizontal="left" vertical="center"/>
      <protection/>
    </xf>
    <xf numFmtId="0" fontId="3" fillId="24" borderId="10" xfId="81" applyNumberFormat="1" applyFont="1" applyFill="1" applyBorder="1" applyAlignment="1">
      <alignment horizontal="center" vertical="center"/>
      <protection/>
    </xf>
    <xf numFmtId="43" fontId="3" fillId="24" borderId="29" xfId="15" applyFont="1" applyFill="1" applyBorder="1" applyAlignment="1" applyProtection="1">
      <alignment horizontal="center" vertical="center"/>
      <protection/>
    </xf>
    <xf numFmtId="176" fontId="3" fillId="0" borderId="26" xfId="81" applyNumberFormat="1" applyFont="1" applyFill="1" applyBorder="1" applyAlignment="1">
      <alignment horizontal="right" vertical="center"/>
      <protection/>
    </xf>
    <xf numFmtId="176" fontId="3" fillId="24" borderId="21" xfId="81" applyNumberFormat="1" applyFont="1" applyFill="1" applyBorder="1" applyAlignment="1">
      <alignment horizontal="left" vertical="center"/>
      <protection/>
    </xf>
    <xf numFmtId="43" fontId="3" fillId="0" borderId="10" xfId="15" applyFont="1" applyFill="1" applyBorder="1" applyAlignment="1" applyProtection="1">
      <alignment horizontal="left" vertical="center"/>
      <protection/>
    </xf>
    <xf numFmtId="176" fontId="0" fillId="0" borderId="10" xfId="80" applyNumberFormat="1" applyFont="1" applyFill="1" applyBorder="1" applyAlignment="1">
      <alignment horizontal="left" vertical="center"/>
      <protection/>
    </xf>
    <xf numFmtId="176" fontId="3" fillId="0" borderId="26" xfId="81" applyNumberFormat="1" applyFont="1" applyFill="1" applyBorder="1" applyAlignment="1">
      <alignment horizontal="center" vertical="center"/>
      <protection/>
    </xf>
    <xf numFmtId="176" fontId="3" fillId="0" borderId="29" xfId="81" applyNumberFormat="1" applyFont="1" applyFill="1" applyBorder="1" applyAlignment="1">
      <alignment horizontal="left" vertical="center"/>
      <protection/>
    </xf>
    <xf numFmtId="43" fontId="3" fillId="24" borderId="30" xfId="15" applyFont="1" applyFill="1" applyBorder="1" applyAlignment="1" applyProtection="1">
      <alignment horizontal="center" vertical="center"/>
      <protection/>
    </xf>
    <xf numFmtId="43" fontId="3" fillId="24" borderId="10" xfId="15" applyFont="1" applyFill="1" applyBorder="1" applyAlignment="1" applyProtection="1">
      <alignment horizontal="center" vertical="center"/>
      <protection/>
    </xf>
    <xf numFmtId="176" fontId="3" fillId="0" borderId="33" xfId="81" applyNumberFormat="1" applyFont="1" applyFill="1" applyBorder="1" applyAlignment="1">
      <alignment horizontal="center" vertical="center"/>
      <protection/>
    </xf>
    <xf numFmtId="176" fontId="13" fillId="0" borderId="21" xfId="81" applyNumberFormat="1" applyFont="1" applyFill="1" applyBorder="1" applyAlignment="1">
      <alignment horizontal="center" vertical="center"/>
      <protection/>
    </xf>
    <xf numFmtId="176" fontId="13" fillId="0" borderId="29" xfId="81" applyNumberFormat="1" applyFont="1" applyFill="1" applyBorder="1" applyAlignment="1">
      <alignment horizontal="center" vertical="center"/>
      <protection/>
    </xf>
    <xf numFmtId="176" fontId="13" fillId="0" borderId="26" xfId="81" applyNumberFormat="1" applyFont="1" applyFill="1" applyBorder="1" applyAlignment="1">
      <alignment vertical="center"/>
      <protection/>
    </xf>
    <xf numFmtId="176" fontId="3" fillId="0" borderId="26" xfId="81" applyNumberFormat="1" applyFont="1" applyFill="1" applyBorder="1" applyAlignment="1">
      <alignment vertical="center"/>
      <protection/>
    </xf>
    <xf numFmtId="176" fontId="3" fillId="0" borderId="33" xfId="81" applyNumberFormat="1" applyFont="1" applyFill="1" applyBorder="1" applyAlignment="1">
      <alignment vertical="center"/>
      <protection/>
    </xf>
    <xf numFmtId="176" fontId="3" fillId="0" borderId="34" xfId="81" applyNumberFormat="1" applyFont="1" applyFill="1" applyBorder="1" applyAlignment="1">
      <alignment horizontal="left" vertical="center"/>
      <protection/>
    </xf>
    <xf numFmtId="43" fontId="3" fillId="0" borderId="35" xfId="15" applyFont="1" applyFill="1" applyBorder="1" applyAlignment="1" applyProtection="1">
      <alignment horizontal="right" vertical="center"/>
      <protection/>
    </xf>
    <xf numFmtId="176" fontId="3" fillId="0" borderId="36" xfId="81" applyNumberFormat="1" applyFont="1" applyFill="1" applyBorder="1" applyAlignment="1">
      <alignment horizontal="left" vertical="center"/>
      <protection/>
    </xf>
    <xf numFmtId="43" fontId="3" fillId="24" borderId="11" xfId="15" applyFont="1" applyFill="1" applyBorder="1" applyAlignment="1" applyProtection="1">
      <alignment horizontal="center" vertical="center"/>
      <protection/>
    </xf>
    <xf numFmtId="43" fontId="3" fillId="24" borderId="35" xfId="15" applyFont="1" applyFill="1" applyBorder="1" applyAlignment="1" applyProtection="1">
      <alignment horizontal="center" vertical="center"/>
      <protection/>
    </xf>
    <xf numFmtId="176" fontId="3" fillId="0" borderId="37" xfId="81" applyNumberFormat="1" applyFont="1" applyFill="1" applyBorder="1" applyAlignment="1">
      <alignment vertical="center"/>
      <protection/>
    </xf>
    <xf numFmtId="176" fontId="3" fillId="0" borderId="34" xfId="81" applyNumberFormat="1" applyFont="1" applyFill="1" applyBorder="1" applyAlignment="1">
      <alignment horizontal="center" vertical="center"/>
      <protection/>
    </xf>
    <xf numFmtId="176" fontId="13" fillId="24" borderId="38" xfId="81" applyNumberFormat="1" applyFont="1" applyFill="1" applyBorder="1" applyAlignment="1">
      <alignment horizontal="center" vertical="center"/>
      <protection/>
    </xf>
    <xf numFmtId="176" fontId="3" fillId="24" borderId="23" xfId="81" applyNumberFormat="1" applyFont="1" applyFill="1" applyBorder="1" applyAlignment="1">
      <alignment horizontal="center" vertical="center"/>
      <protection/>
    </xf>
    <xf numFmtId="43" fontId="3" fillId="0" borderId="23" xfId="15" applyFont="1" applyFill="1" applyBorder="1" applyAlignment="1" applyProtection="1">
      <alignment horizontal="right" vertical="center"/>
      <protection/>
    </xf>
    <xf numFmtId="176" fontId="13" fillId="24" borderId="39" xfId="81" applyNumberFormat="1" applyFont="1" applyFill="1" applyBorder="1" applyAlignment="1">
      <alignment horizontal="center" vertical="center"/>
      <protection/>
    </xf>
    <xf numFmtId="0" fontId="3" fillId="24" borderId="23" xfId="81" applyNumberFormat="1" applyFont="1" applyFill="1" applyBorder="1" applyAlignment="1">
      <alignment horizontal="center" vertical="center"/>
      <protection/>
    </xf>
    <xf numFmtId="43" fontId="3" fillId="24" borderId="40" xfId="15" applyFont="1" applyFill="1" applyBorder="1" applyAlignment="1" applyProtection="1">
      <alignment horizontal="center" vertical="center"/>
      <protection/>
    </xf>
    <xf numFmtId="43" fontId="3" fillId="24" borderId="23" xfId="15" applyFont="1" applyFill="1" applyBorder="1" applyAlignment="1" applyProtection="1">
      <alignment horizontal="center" vertical="center"/>
      <protection/>
    </xf>
    <xf numFmtId="176" fontId="13" fillId="0" borderId="41" xfId="81" applyNumberFormat="1" applyFont="1" applyFill="1" applyBorder="1" applyAlignment="1">
      <alignment vertical="center"/>
      <protection/>
    </xf>
    <xf numFmtId="0" fontId="0" fillId="0" borderId="0" xfId="0" applyFill="1" applyAlignment="1">
      <alignment vertical="center"/>
    </xf>
    <xf numFmtId="0" fontId="11" fillId="0" borderId="0" xfId="81" applyFont="1" applyBorder="1" applyAlignment="1">
      <alignment horizontal="right" vertical="center"/>
      <protection/>
    </xf>
    <xf numFmtId="0" fontId="12" fillId="0" borderId="0" xfId="81" applyFont="1" applyBorder="1" applyAlignment="1">
      <alignment horizontal="right" vertical="center"/>
      <protection/>
    </xf>
    <xf numFmtId="0" fontId="1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 fillId="0" borderId="0" xfId="80" applyFont="1" applyAlignment="1">
      <alignment horizontal="left" vertical="center"/>
      <protection/>
    </xf>
    <xf numFmtId="0" fontId="9" fillId="24" borderId="0" xfId="0" applyFont="1" applyFill="1" applyAlignment="1">
      <alignment horizontal="center" vertical="center"/>
    </xf>
    <xf numFmtId="0" fontId="0" fillId="24" borderId="0" xfId="0" applyFill="1" applyAlignment="1">
      <alignment horizontal="right" vertical="center"/>
    </xf>
    <xf numFmtId="0" fontId="10" fillId="24" borderId="0" xfId="0" applyFont="1" applyFill="1" applyAlignment="1">
      <alignment horizontal="center" vertical="center"/>
    </xf>
    <xf numFmtId="176" fontId="0" fillId="24" borderId="10" xfId="0" applyNumberFormat="1" applyFont="1" applyFill="1" applyBorder="1" applyAlignment="1">
      <alignment horizontal="center" vertical="center" wrapText="1"/>
    </xf>
    <xf numFmtId="176" fontId="0" fillId="24" borderId="10" xfId="0" applyNumberFormat="1" applyFill="1" applyBorder="1" applyAlignment="1">
      <alignment horizontal="center" vertical="center" wrapText="1"/>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0" fillId="24" borderId="10" xfId="0" applyNumberFormat="1" applyFill="1" applyBorder="1" applyAlignment="1">
      <alignment horizontal="center" vertical="center"/>
    </xf>
    <xf numFmtId="49" fontId="0" fillId="24" borderId="10"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4" fontId="14" fillId="0" borderId="15"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0" fillId="0" borderId="0" xfId="0" applyFont="1" applyFill="1" applyAlignment="1">
      <alignment vertical="center"/>
    </xf>
    <xf numFmtId="0" fontId="12" fillId="0" borderId="0" xfId="0" applyFont="1" applyAlignment="1">
      <alignment horizontal="right" vertical="center"/>
    </xf>
    <xf numFmtId="0" fontId="6" fillId="24"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176" fontId="0" fillId="0" borderId="10" xfId="0" applyNumberFormat="1" applyFill="1" applyBorder="1" applyAlignment="1">
      <alignment horizontal="centerContinuous" vertical="center" wrapText="1"/>
    </xf>
    <xf numFmtId="0" fontId="11" fillId="0" borderId="0" xfId="80" applyFont="1" applyAlignment="1">
      <alignment horizontal="right" vertical="center"/>
      <protection/>
    </xf>
    <xf numFmtId="0" fontId="12" fillId="0" borderId="0" xfId="80" applyFont="1" applyAlignment="1">
      <alignment horizontal="right" vertical="center"/>
      <protection/>
    </xf>
    <xf numFmtId="0" fontId="0" fillId="0" borderId="0" xfId="80" applyAlignment="1">
      <alignment horizontal="right" vertical="center"/>
      <protection/>
    </xf>
    <xf numFmtId="0" fontId="0" fillId="0" borderId="0" xfId="80" applyFill="1" applyAlignment="1">
      <alignment horizontal="right" vertical="center"/>
      <protection/>
    </xf>
    <xf numFmtId="0" fontId="0" fillId="0" borderId="0" xfId="80" applyBorder="1" applyAlignment="1">
      <alignment horizontal="right" vertical="center"/>
      <protection/>
    </xf>
    <xf numFmtId="0" fontId="9" fillId="24" borderId="0" xfId="80" applyFont="1" applyFill="1" applyAlignment="1">
      <alignment horizontal="center" vertical="center"/>
      <protection/>
    </xf>
    <xf numFmtId="0" fontId="11" fillId="0" borderId="0" xfId="80" applyFont="1" applyBorder="1" applyAlignment="1">
      <alignment horizontal="right" vertical="center"/>
      <protection/>
    </xf>
    <xf numFmtId="0" fontId="0" fillId="24" borderId="0" xfId="80" applyFill="1" applyAlignment="1">
      <alignment horizontal="right" vertical="center"/>
      <protection/>
    </xf>
    <xf numFmtId="176" fontId="0" fillId="24" borderId="10" xfId="80" applyNumberFormat="1" applyFont="1" applyFill="1" applyBorder="1" applyAlignment="1">
      <alignment horizontal="center" vertical="center"/>
      <protection/>
    </xf>
    <xf numFmtId="0" fontId="12" fillId="0" borderId="0" xfId="80" applyFont="1" applyBorder="1" applyAlignment="1">
      <alignment horizontal="right" vertical="center"/>
      <protection/>
    </xf>
    <xf numFmtId="176" fontId="0" fillId="0" borderId="10" xfId="80" applyNumberFormat="1" applyFont="1" applyFill="1" applyBorder="1" applyAlignment="1">
      <alignment horizontal="center" vertical="center"/>
      <protection/>
    </xf>
    <xf numFmtId="49" fontId="0" fillId="24" borderId="10" xfId="80" applyNumberFormat="1" applyFont="1" applyFill="1" applyBorder="1" applyAlignment="1">
      <alignment horizontal="center" vertical="center"/>
      <protection/>
    </xf>
    <xf numFmtId="49" fontId="0" fillId="0" borderId="10" xfId="80" applyNumberFormat="1" applyFont="1" applyFill="1" applyBorder="1" applyAlignment="1">
      <alignment horizontal="center" vertical="center"/>
      <protection/>
    </xf>
    <xf numFmtId="43" fontId="0" fillId="0" borderId="10" xfId="15" applyFont="1" applyFill="1" applyBorder="1" applyAlignment="1" applyProtection="1">
      <alignment horizontal="right" vertical="center"/>
      <protection/>
    </xf>
    <xf numFmtId="43" fontId="0" fillId="0" borderId="10" xfId="15" applyFont="1" applyFill="1" applyBorder="1" applyAlignment="1" applyProtection="1">
      <alignment horizontal="left" vertical="center"/>
      <protection/>
    </xf>
    <xf numFmtId="176" fontId="15" fillId="0" borderId="10" xfId="80" applyNumberFormat="1" applyFont="1" applyFill="1" applyBorder="1" applyAlignment="1">
      <alignment horizontal="center" vertical="center"/>
      <protection/>
    </xf>
    <xf numFmtId="0" fontId="0" fillId="0" borderId="10" xfId="80" applyFont="1" applyFill="1" applyBorder="1" applyAlignment="1">
      <alignment horizontal="left" vertical="center"/>
      <protection/>
    </xf>
    <xf numFmtId="176" fontId="15" fillId="24" borderId="10" xfId="80" applyNumberFormat="1" applyFont="1" applyFill="1" applyBorder="1" applyAlignment="1">
      <alignment horizontal="center" vertical="center"/>
      <protection/>
    </xf>
    <xf numFmtId="0" fontId="0" fillId="0" borderId="0" xfId="79" applyAlignment="1">
      <alignment horizontal="left" vertical="center"/>
      <protection/>
    </xf>
    <xf numFmtId="0" fontId="0" fillId="0" borderId="0" xfId="44">
      <alignment/>
      <protection/>
    </xf>
    <xf numFmtId="0" fontId="16" fillId="0" borderId="0" xfId="79" applyFont="1" applyBorder="1" applyAlignment="1">
      <alignment horizontal="left" vertical="center"/>
      <protection/>
    </xf>
    <xf numFmtId="0" fontId="0" fillId="0" borderId="0" xfId="79" applyBorder="1" applyAlignment="1">
      <alignment horizontal="left" vertical="center"/>
      <protection/>
    </xf>
    <xf numFmtId="0" fontId="17" fillId="0" borderId="0" xfId="79" applyNumberFormat="1" applyFont="1" applyFill="1" applyBorder="1" applyAlignment="1">
      <alignment horizontal="center" vertical="center"/>
      <protection/>
    </xf>
    <xf numFmtId="0" fontId="18" fillId="0" borderId="0" xfId="79" applyFont="1" applyFill="1" applyBorder="1" applyAlignment="1">
      <alignment vertical="center"/>
      <protection/>
    </xf>
    <xf numFmtId="0" fontId="2" fillId="0" borderId="0" xfId="79" applyFont="1" applyFill="1" applyBorder="1" applyAlignment="1">
      <alignment horizontal="right" vertical="center"/>
      <protection/>
    </xf>
    <xf numFmtId="0" fontId="18" fillId="0" borderId="0" xfId="79" applyFont="1" applyFill="1" applyBorder="1" applyAlignment="1">
      <alignment horizontal="center" vertical="center"/>
      <protection/>
    </xf>
    <xf numFmtId="0" fontId="18" fillId="0" borderId="0" xfId="79" applyFont="1" applyFill="1" applyAlignment="1">
      <alignment vertical="center"/>
      <protection/>
    </xf>
    <xf numFmtId="0" fontId="19" fillId="0" borderId="0" xfId="79" applyFont="1" applyBorder="1" applyAlignment="1">
      <alignment horizontal="center" vertical="center"/>
      <protection/>
    </xf>
    <xf numFmtId="0" fontId="20" fillId="0" borderId="0" xfId="79" applyFont="1" applyFill="1" applyBorder="1" applyAlignment="1">
      <alignment vertical="center"/>
      <protection/>
    </xf>
    <xf numFmtId="0" fontId="21" fillId="0" borderId="0" xfId="79" applyFont="1" applyFill="1" applyBorder="1" applyAlignment="1">
      <alignment vertical="center"/>
      <protection/>
    </xf>
    <xf numFmtId="176" fontId="0" fillId="24" borderId="10" xfId="80" applyNumberFormat="1" applyFont="1" applyFill="1" applyBorder="1" applyAlignment="1" quotePrefix="1">
      <alignment horizontal="center" vertical="center"/>
      <protection/>
    </xf>
    <xf numFmtId="176" fontId="0" fillId="0" borderId="10" xfId="80" applyNumberFormat="1" applyFont="1" applyFill="1" applyBorder="1" applyAlignment="1" quotePrefix="1">
      <alignment horizontal="left" vertical="center"/>
      <protection/>
    </xf>
    <xf numFmtId="176" fontId="15" fillId="0" borderId="10" xfId="80" applyNumberFormat="1" applyFont="1" applyFill="1" applyBorder="1" applyAlignment="1" quotePrefix="1">
      <alignment horizontal="center" vertical="center"/>
      <protection/>
    </xf>
    <xf numFmtId="176" fontId="0" fillId="24" borderId="10" xfId="0" applyNumberFormat="1" applyFont="1" applyFill="1" applyBorder="1" applyAlignment="1" quotePrefix="1">
      <alignment horizontal="center" vertical="center" wrapText="1"/>
    </xf>
    <xf numFmtId="176" fontId="0" fillId="0" borderId="10" xfId="0" applyNumberFormat="1" applyFont="1" applyFill="1" applyBorder="1" applyAlignment="1" quotePrefix="1">
      <alignment horizontal="center" vertical="center" wrapText="1"/>
    </xf>
    <xf numFmtId="176" fontId="0" fillId="24"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Continuous" vertical="center" wrapText="1"/>
    </xf>
    <xf numFmtId="176" fontId="0" fillId="24" borderId="10" xfId="0" applyNumberFormat="1" applyFill="1" applyBorder="1" applyAlignment="1" quotePrefix="1">
      <alignment horizontal="center" vertical="center"/>
    </xf>
    <xf numFmtId="176" fontId="0" fillId="0" borderId="10" xfId="0" applyNumberFormat="1" applyFill="1" applyBorder="1" applyAlignment="1" quotePrefix="1">
      <alignment horizontal="center" vertical="center" wrapText="1"/>
    </xf>
    <xf numFmtId="49"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6" fontId="0" fillId="24" borderId="19" xfId="81" applyNumberFormat="1" applyFont="1" applyFill="1" applyBorder="1" applyAlignment="1" quotePrefix="1">
      <alignment horizontal="center" vertical="center"/>
      <protection/>
    </xf>
    <xf numFmtId="176" fontId="0" fillId="24" borderId="20" xfId="81" applyNumberFormat="1" applyFont="1" applyFill="1" applyBorder="1" applyAlignment="1" quotePrefix="1">
      <alignment horizontal="center" vertical="center"/>
      <protection/>
    </xf>
    <xf numFmtId="176" fontId="0" fillId="24" borderId="21" xfId="81" applyNumberFormat="1" applyFont="1" applyFill="1" applyBorder="1" applyAlignment="1" quotePrefix="1">
      <alignment horizontal="center" vertical="center"/>
      <protection/>
    </xf>
    <xf numFmtId="176" fontId="12" fillId="24" borderId="10" xfId="81" applyNumberFormat="1" applyFont="1" applyFill="1" applyBorder="1" applyAlignment="1" quotePrefix="1">
      <alignment horizontal="center" vertical="center"/>
      <protection/>
    </xf>
    <xf numFmtId="176" fontId="0" fillId="24" borderId="10" xfId="81" applyNumberFormat="1" applyFont="1" applyFill="1" applyBorder="1" applyAlignment="1" quotePrefix="1">
      <alignment horizontal="center" vertical="center"/>
      <protection/>
    </xf>
    <xf numFmtId="176" fontId="3" fillId="0" borderId="21" xfId="81" applyNumberFormat="1" applyFont="1" applyFill="1" applyBorder="1" applyAlignment="1" quotePrefix="1">
      <alignment horizontal="left" vertical="center"/>
      <protection/>
    </xf>
    <xf numFmtId="176" fontId="3" fillId="24" borderId="10" xfId="81" applyNumberFormat="1" applyFont="1" applyFill="1" applyBorder="1" applyAlignment="1" quotePrefix="1">
      <alignment horizontal="center" vertical="center"/>
      <protection/>
    </xf>
    <xf numFmtId="176" fontId="3" fillId="24" borderId="10" xfId="81" applyNumberFormat="1" applyFont="1" applyFill="1" applyBorder="1" applyAlignment="1" quotePrefix="1">
      <alignment horizontal="left" vertical="center"/>
      <protection/>
    </xf>
    <xf numFmtId="176" fontId="13" fillId="0" borderId="21" xfId="81" applyNumberFormat="1" applyFont="1" applyFill="1" applyBorder="1" applyAlignment="1" quotePrefix="1">
      <alignment horizontal="center" vertical="center"/>
      <protection/>
    </xf>
    <xf numFmtId="176" fontId="13" fillId="0" borderId="29" xfId="81" applyNumberFormat="1" applyFont="1" applyFill="1" applyBorder="1" applyAlignment="1" quotePrefix="1">
      <alignment horizontal="center" vertical="center"/>
      <protection/>
    </xf>
    <xf numFmtId="176" fontId="13" fillId="24" borderId="38" xfId="81" applyNumberFormat="1" applyFont="1" applyFill="1" applyBorder="1" applyAlignment="1" quotePrefix="1">
      <alignment horizontal="center" vertical="center"/>
      <protection/>
    </xf>
    <xf numFmtId="176" fontId="3" fillId="24" borderId="23" xfId="81" applyNumberFormat="1" applyFont="1" applyFill="1" applyBorder="1" applyAlignment="1" quotePrefix="1">
      <alignment horizontal="center" vertical="center"/>
      <protection/>
    </xf>
    <xf numFmtId="176" fontId="13" fillId="24" borderId="39" xfId="81" applyNumberFormat="1" applyFont="1" applyFill="1" applyBorder="1" applyAlignment="1" quotePrefix="1">
      <alignment horizontal="center" vertical="center"/>
      <protection/>
    </xf>
  </cellXfs>
  <cellStyles count="76">
    <cellStyle name="Normal" xfId="0"/>
    <cellStyle name="Comma" xfId="15"/>
    <cellStyle name="Currency" xfId="16"/>
    <cellStyle name="强调文字颜色 4" xfId="17"/>
    <cellStyle name="Comma [0]" xfId="18"/>
    <cellStyle name="Percent" xfId="19"/>
    <cellStyle name="标题" xfId="20"/>
    <cellStyle name="常规 5 2" xfId="21"/>
    <cellStyle name="Currency [0]" xfId="22"/>
    <cellStyle name="差_2012年度部门决算审核模板-杨皓修订0913" xfId="23"/>
    <cellStyle name="20% - 强调文字颜色 3" xfId="24"/>
    <cellStyle name="输入" xfId="25"/>
    <cellStyle name="差" xfId="26"/>
    <cellStyle name="40% - 强调文字颜色 3" xfId="27"/>
    <cellStyle name="60% - 强调文字颜色 3" xfId="28"/>
    <cellStyle name="Hyperlink" xfId="29"/>
    <cellStyle name="差_出版署2010年度中央部门决算草案" xfId="30"/>
    <cellStyle name="Followed Hyperlink" xfId="31"/>
    <cellStyle name="注释" xfId="32"/>
    <cellStyle name="常规 6" xfId="33"/>
    <cellStyle name="警告文本" xfId="34"/>
    <cellStyle name="标题 4" xfId="35"/>
    <cellStyle name="60% - 强调文字颜色 2" xfId="36"/>
    <cellStyle name="解释性文本" xfId="37"/>
    <cellStyle name="标题 1" xfId="38"/>
    <cellStyle name="常规 8" xfId="39"/>
    <cellStyle name="标题 2" xfId="40"/>
    <cellStyle name="常规 9" xfId="41"/>
    <cellStyle name="60% - 强调文字颜色 1" xfId="42"/>
    <cellStyle name="标题 3" xfId="43"/>
    <cellStyle name="常规_单位版－2008年度部门决算分析表" xfId="44"/>
    <cellStyle name="输出" xfId="45"/>
    <cellStyle name="60% - 强调文字颜色 4" xfId="46"/>
    <cellStyle name="计算" xfId="47"/>
    <cellStyle name="检查单元格" xfId="48"/>
    <cellStyle name="差_2011年度部门决算审核模板（2011.9.4修改稿）冯" xfId="49"/>
    <cellStyle name="链接单元格" xfId="50"/>
    <cellStyle name="强调文字颜色 2" xfId="51"/>
    <cellStyle name="20% - 强调文字颜色 6" xfId="52"/>
    <cellStyle name="汇总" xfId="53"/>
    <cellStyle name="好" xfId="54"/>
    <cellStyle name="适中" xfId="55"/>
    <cellStyle name="强调文字颜色 1" xfId="56"/>
    <cellStyle name="20% - 强调文字颜色 5" xfId="57"/>
    <cellStyle name="20% - 强调文字颜色 1" xfId="58"/>
    <cellStyle name="40% - 强调文字颜色 1" xfId="59"/>
    <cellStyle name="20% - 强调文字颜色 2" xfId="60"/>
    <cellStyle name="40% - 强调文字颜色 2" xfId="61"/>
    <cellStyle name="强调文字颜色 3"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3">
      <selection activeCell="B13" sqref="B13"/>
    </sheetView>
  </sheetViews>
  <sheetFormatPr defaultColWidth="9.00390625" defaultRowHeight="14.25"/>
  <cols>
    <col min="1" max="1" width="10.50390625" style="176" customWidth="1"/>
    <col min="2" max="2" width="30.00390625" style="176" customWidth="1"/>
    <col min="3" max="3" width="9.25390625" style="176" customWidth="1"/>
    <col min="4" max="4" width="28.00390625" style="176" customWidth="1"/>
    <col min="5" max="6" width="9.00390625" style="176" customWidth="1"/>
    <col min="7" max="7" width="11.25390625" style="176" customWidth="1"/>
    <col min="8" max="8" width="9.00390625" style="176" customWidth="1"/>
    <col min="9" max="16384" width="9.00390625" style="177" customWidth="1"/>
  </cols>
  <sheetData>
    <row r="1" spans="1:8" ht="18.75">
      <c r="A1" s="178" t="s">
        <v>0</v>
      </c>
      <c r="B1" s="179"/>
      <c r="C1" s="179"/>
      <c r="D1" s="179"/>
      <c r="E1" s="179"/>
      <c r="F1" s="179"/>
      <c r="G1" s="178"/>
      <c r="H1" s="179"/>
    </row>
    <row r="2" spans="1:8" ht="14.25">
      <c r="A2" s="179"/>
      <c r="B2" s="179"/>
      <c r="C2" s="179"/>
      <c r="D2" s="179"/>
      <c r="E2" s="179"/>
      <c r="F2" s="179"/>
      <c r="G2" s="179"/>
      <c r="H2" s="179"/>
    </row>
    <row r="3" spans="1:8" ht="30" customHeight="1">
      <c r="A3" s="179"/>
      <c r="B3" s="179"/>
      <c r="C3" s="179"/>
      <c r="D3" s="179"/>
      <c r="E3" s="179"/>
      <c r="F3" s="179"/>
      <c r="G3" s="179"/>
      <c r="H3" s="179"/>
    </row>
    <row r="4" spans="1:8" ht="30" customHeight="1">
      <c r="A4" s="179"/>
      <c r="B4" s="179"/>
      <c r="C4" s="179"/>
      <c r="D4" s="179"/>
      <c r="E4" s="179"/>
      <c r="F4" s="179"/>
      <c r="G4" s="179"/>
      <c r="H4" s="179"/>
    </row>
    <row r="5" spans="1:8" ht="35.25" customHeight="1">
      <c r="A5" s="180"/>
      <c r="B5" s="180"/>
      <c r="C5" s="180"/>
      <c r="D5" s="180"/>
      <c r="E5" s="180"/>
      <c r="F5" s="180"/>
      <c r="G5" s="180"/>
      <c r="H5" s="180"/>
    </row>
    <row r="6" spans="1:8" ht="67.5" customHeight="1">
      <c r="A6" s="180" t="s">
        <v>1</v>
      </c>
      <c r="B6" s="180"/>
      <c r="C6" s="180"/>
      <c r="D6" s="180"/>
      <c r="E6" s="180"/>
      <c r="F6" s="180"/>
      <c r="G6" s="180"/>
      <c r="H6" s="180"/>
    </row>
    <row r="7" spans="1:8" ht="37.5" customHeight="1">
      <c r="A7" s="181"/>
      <c r="B7" s="182" t="s">
        <v>2</v>
      </c>
      <c r="C7" s="182"/>
      <c r="D7" s="181"/>
      <c r="E7" s="181"/>
      <c r="F7" s="181"/>
      <c r="G7" s="181"/>
      <c r="H7" s="181"/>
    </row>
    <row r="8" spans="1:8" ht="37.5" customHeight="1">
      <c r="A8" s="183"/>
      <c r="B8" s="182"/>
      <c r="C8" s="183"/>
      <c r="D8" s="182" t="s">
        <v>3</v>
      </c>
      <c r="E8" s="184"/>
      <c r="F8" s="184"/>
      <c r="G8" s="183"/>
      <c r="H8" s="183"/>
    </row>
    <row r="9" spans="1:8" ht="14.25">
      <c r="A9" s="179"/>
      <c r="B9" s="179"/>
      <c r="C9" s="179"/>
      <c r="D9" s="179"/>
      <c r="E9" s="179"/>
      <c r="F9" s="179"/>
      <c r="G9" s="179"/>
      <c r="H9" s="179"/>
    </row>
    <row r="10" spans="1:8" ht="14.25">
      <c r="A10" s="179"/>
      <c r="B10" s="179"/>
      <c r="C10" s="179"/>
      <c r="D10" s="179"/>
      <c r="E10" s="179"/>
      <c r="F10" s="179"/>
      <c r="G10" s="179"/>
      <c r="H10" s="179"/>
    </row>
    <row r="11" spans="1:8" ht="14.25">
      <c r="A11" s="179"/>
      <c r="B11" s="179"/>
      <c r="C11" s="179"/>
      <c r="D11" s="179"/>
      <c r="E11" s="179"/>
      <c r="F11" s="179"/>
      <c r="G11" s="179"/>
      <c r="H11" s="179"/>
    </row>
    <row r="12" spans="1:8" ht="14.25">
      <c r="A12" s="179"/>
      <c r="B12" s="179"/>
      <c r="C12" s="179"/>
      <c r="D12" s="179"/>
      <c r="E12" s="179"/>
      <c r="F12" s="179"/>
      <c r="G12" s="179"/>
      <c r="H12" s="179"/>
    </row>
    <row r="13" spans="1:8" ht="14.25">
      <c r="A13" s="179"/>
      <c r="B13" s="179"/>
      <c r="C13" s="179"/>
      <c r="D13" s="179"/>
      <c r="E13" s="179"/>
      <c r="F13" s="179"/>
      <c r="G13" s="179"/>
      <c r="H13" s="179"/>
    </row>
    <row r="14" spans="1:8" ht="14.25">
      <c r="A14" s="179"/>
      <c r="B14" s="179"/>
      <c r="C14" s="179"/>
      <c r="D14" s="179"/>
      <c r="E14" s="179"/>
      <c r="F14" s="179"/>
      <c r="G14" s="179"/>
      <c r="H14" s="179"/>
    </row>
    <row r="15" spans="1:8" ht="14.25">
      <c r="A15" s="179"/>
      <c r="B15" s="179"/>
      <c r="C15" s="179"/>
      <c r="D15" s="179"/>
      <c r="E15" s="179"/>
      <c r="F15" s="179"/>
      <c r="G15" s="179"/>
      <c r="H15" s="179"/>
    </row>
    <row r="16" spans="1:8" ht="24">
      <c r="A16" s="185" t="s">
        <v>4</v>
      </c>
      <c r="B16" s="185"/>
      <c r="C16" s="185"/>
      <c r="D16" s="185"/>
      <c r="E16" s="185"/>
      <c r="F16" s="185"/>
      <c r="G16" s="185"/>
      <c r="H16" s="185"/>
    </row>
    <row r="17" spans="1:8" ht="35.25" customHeight="1">
      <c r="A17" s="186"/>
      <c r="B17" s="186"/>
      <c r="C17" s="186"/>
      <c r="D17" s="186"/>
      <c r="E17" s="186"/>
      <c r="F17" s="186"/>
      <c r="G17" s="186"/>
      <c r="H17" s="186"/>
    </row>
    <row r="18" spans="1:8" ht="36" customHeight="1">
      <c r="A18" s="187"/>
      <c r="B18" s="187"/>
      <c r="C18" s="187"/>
      <c r="D18" s="187"/>
      <c r="E18" s="187"/>
      <c r="F18" s="187"/>
      <c r="G18" s="187"/>
      <c r="H18" s="187"/>
    </row>
    <row r="19" spans="1:8" ht="14.25">
      <c r="A19" s="179"/>
      <c r="B19" s="179"/>
      <c r="C19" s="179"/>
      <c r="D19" s="179"/>
      <c r="E19" s="179"/>
      <c r="F19" s="179"/>
      <c r="G19" s="179"/>
      <c r="H19" s="179"/>
    </row>
    <row r="20" spans="1:8" ht="14.25">
      <c r="A20" s="179"/>
      <c r="B20" s="179"/>
      <c r="C20" s="179"/>
      <c r="D20" s="179"/>
      <c r="E20" s="179"/>
      <c r="F20" s="179"/>
      <c r="G20" s="179"/>
      <c r="H20" s="179"/>
    </row>
  </sheetData>
  <sheetProtection/>
  <mergeCells count="4">
    <mergeCell ref="A5:H5"/>
    <mergeCell ref="A6:H6"/>
    <mergeCell ref="B7:C7"/>
    <mergeCell ref="A16:H16"/>
  </mergeCells>
  <printOptions horizontalCentered="1"/>
  <pageMargins left="0.75" right="0.75" top="0.9798611111111111" bottom="0.9798611111111111" header="0.5097222222222222" footer="0.509722222222222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6"/>
  <sheetViews>
    <sheetView zoomScaleSheetLayoutView="100" workbookViewId="0" topLeftCell="A1">
      <selection activeCell="A2" sqref="A2:F2"/>
    </sheetView>
  </sheetViews>
  <sheetFormatPr defaultColWidth="9.00390625" defaultRowHeight="14.25"/>
  <cols>
    <col min="1" max="1" width="41.625" style="160" customWidth="1"/>
    <col min="2" max="2" width="4.625" style="160" customWidth="1"/>
    <col min="3" max="3" width="12.625" style="160" customWidth="1"/>
    <col min="4" max="4" width="41.625" style="160" customWidth="1"/>
    <col min="5" max="5" width="4.625" style="161" customWidth="1"/>
    <col min="6" max="6" width="12.625" style="161" customWidth="1"/>
    <col min="7" max="8" width="9.00390625" style="162" customWidth="1"/>
    <col min="9" max="16384" width="9.00390625" style="160" customWidth="1"/>
  </cols>
  <sheetData>
    <row r="1" ht="14.25">
      <c r="A1" s="136"/>
    </row>
    <row r="2" spans="1:8" s="158" customFormat="1" ht="18" customHeight="1">
      <c r="A2" s="163" t="s">
        <v>5</v>
      </c>
      <c r="B2" s="163"/>
      <c r="C2" s="163"/>
      <c r="D2" s="163"/>
      <c r="E2" s="163"/>
      <c r="F2" s="163"/>
      <c r="G2" s="164"/>
      <c r="H2" s="164"/>
    </row>
    <row r="3" spans="1:6" ht="15.75" customHeight="1">
      <c r="A3" s="165"/>
      <c r="B3" s="165"/>
      <c r="C3" s="165"/>
      <c r="D3" s="165"/>
      <c r="F3" s="17" t="s">
        <v>6</v>
      </c>
    </row>
    <row r="4" spans="1:6" ht="15.75" customHeight="1">
      <c r="A4" s="7" t="s">
        <v>3</v>
      </c>
      <c r="B4" s="165"/>
      <c r="C4" s="165"/>
      <c r="D4" s="165"/>
      <c r="F4" s="17" t="s">
        <v>7</v>
      </c>
    </row>
    <row r="5" spans="1:8" s="159" customFormat="1" ht="18" customHeight="1">
      <c r="A5" s="188" t="s">
        <v>8</v>
      </c>
      <c r="B5" s="166"/>
      <c r="C5" s="166"/>
      <c r="D5" s="188" t="s">
        <v>9</v>
      </c>
      <c r="E5" s="166"/>
      <c r="F5" s="166"/>
      <c r="G5" s="167"/>
      <c r="H5" s="167"/>
    </row>
    <row r="6" spans="1:8" s="159" customFormat="1" ht="18" customHeight="1">
      <c r="A6" s="188" t="s">
        <v>10</v>
      </c>
      <c r="B6" s="188" t="s">
        <v>11</v>
      </c>
      <c r="C6" s="166" t="s">
        <v>12</v>
      </c>
      <c r="D6" s="188" t="s">
        <v>10</v>
      </c>
      <c r="E6" s="168" t="s">
        <v>11</v>
      </c>
      <c r="F6" s="166" t="s">
        <v>12</v>
      </c>
      <c r="G6" s="167"/>
      <c r="H6" s="167"/>
    </row>
    <row r="7" spans="1:8" s="159" customFormat="1" ht="18" customHeight="1">
      <c r="A7" s="188" t="s">
        <v>13</v>
      </c>
      <c r="B7" s="169"/>
      <c r="C7" s="169" t="s">
        <v>14</v>
      </c>
      <c r="D7" s="188" t="s">
        <v>13</v>
      </c>
      <c r="E7" s="168"/>
      <c r="F7" s="170" t="s">
        <v>15</v>
      </c>
      <c r="G7" s="167"/>
      <c r="H7" s="167"/>
    </row>
    <row r="8" spans="1:8" s="159" customFormat="1" ht="18" customHeight="1">
      <c r="A8" s="189" t="s">
        <v>16</v>
      </c>
      <c r="B8" s="170" t="s">
        <v>14</v>
      </c>
      <c r="C8" s="171">
        <v>12308.9</v>
      </c>
      <c r="D8" s="189" t="s">
        <v>17</v>
      </c>
      <c r="E8" s="170" t="s">
        <v>18</v>
      </c>
      <c r="F8" s="171">
        <v>521.33</v>
      </c>
      <c r="G8" s="167"/>
      <c r="H8" s="167"/>
    </row>
    <row r="9" spans="1:8" s="159" customFormat="1" ht="18" customHeight="1">
      <c r="A9" s="104" t="s">
        <v>19</v>
      </c>
      <c r="B9" s="170" t="s">
        <v>15</v>
      </c>
      <c r="C9" s="171"/>
      <c r="D9" s="189" t="s">
        <v>20</v>
      </c>
      <c r="E9" s="170" t="s">
        <v>21</v>
      </c>
      <c r="F9" s="171"/>
      <c r="G9" s="167"/>
      <c r="H9" s="167"/>
    </row>
    <row r="10" spans="1:8" s="159" customFormat="1" ht="18" customHeight="1">
      <c r="A10" s="189" t="s">
        <v>22</v>
      </c>
      <c r="B10" s="170" t="s">
        <v>23</v>
      </c>
      <c r="C10" s="171"/>
      <c r="D10" s="189" t="s">
        <v>24</v>
      </c>
      <c r="E10" s="170" t="s">
        <v>25</v>
      </c>
      <c r="F10" s="171"/>
      <c r="G10" s="167"/>
      <c r="H10" s="167"/>
    </row>
    <row r="11" spans="1:8" s="159" customFormat="1" ht="18" customHeight="1">
      <c r="A11" s="189" t="s">
        <v>26</v>
      </c>
      <c r="B11" s="170" t="s">
        <v>27</v>
      </c>
      <c r="C11" s="171"/>
      <c r="D11" s="189" t="s">
        <v>28</v>
      </c>
      <c r="E11" s="170" t="s">
        <v>29</v>
      </c>
      <c r="F11" s="171"/>
      <c r="G11" s="167"/>
      <c r="H11" s="167"/>
    </row>
    <row r="12" spans="1:8" s="159" customFormat="1" ht="18" customHeight="1">
      <c r="A12" s="189" t="s">
        <v>30</v>
      </c>
      <c r="B12" s="170" t="s">
        <v>31</v>
      </c>
      <c r="C12" s="171"/>
      <c r="D12" s="189" t="s">
        <v>32</v>
      </c>
      <c r="E12" s="170" t="s">
        <v>33</v>
      </c>
      <c r="F12" s="171"/>
      <c r="G12" s="167"/>
      <c r="H12" s="167"/>
    </row>
    <row r="13" spans="1:8" s="159" customFormat="1" ht="18" customHeight="1">
      <c r="A13" s="189" t="s">
        <v>34</v>
      </c>
      <c r="B13" s="170" t="s">
        <v>35</v>
      </c>
      <c r="C13" s="171"/>
      <c r="D13" s="189" t="s">
        <v>36</v>
      </c>
      <c r="E13" s="170" t="s">
        <v>37</v>
      </c>
      <c r="F13" s="171"/>
      <c r="G13" s="167"/>
      <c r="H13" s="167"/>
    </row>
    <row r="14" spans="1:8" s="159" customFormat="1" ht="18" customHeight="1">
      <c r="A14" s="189" t="s">
        <v>38</v>
      </c>
      <c r="B14" s="170" t="s">
        <v>39</v>
      </c>
      <c r="C14" s="171"/>
      <c r="D14" s="104" t="s">
        <v>40</v>
      </c>
      <c r="E14" s="170" t="s">
        <v>41</v>
      </c>
      <c r="F14" s="171">
        <v>18650.92</v>
      </c>
      <c r="G14" s="167"/>
      <c r="H14" s="167"/>
    </row>
    <row r="15" spans="1:8" s="159" customFormat="1" ht="18" customHeight="1">
      <c r="A15" s="168"/>
      <c r="B15" s="169" t="s">
        <v>42</v>
      </c>
      <c r="C15" s="172"/>
      <c r="D15" s="104"/>
      <c r="E15" s="170" t="s">
        <v>43</v>
      </c>
      <c r="F15" s="172"/>
      <c r="G15" s="167"/>
      <c r="H15" s="167"/>
    </row>
    <row r="16" spans="1:8" s="159" customFormat="1" ht="18" customHeight="1">
      <c r="A16" s="190" t="s">
        <v>44</v>
      </c>
      <c r="B16" s="169" t="s">
        <v>45</v>
      </c>
      <c r="C16" s="171">
        <f>C8</f>
        <v>12308.9</v>
      </c>
      <c r="D16" s="190" t="s">
        <v>46</v>
      </c>
      <c r="E16" s="170" t="s">
        <v>47</v>
      </c>
      <c r="F16" s="171">
        <f>F8+F14</f>
        <v>19172.25</v>
      </c>
      <c r="G16" s="167"/>
      <c r="H16" s="167"/>
    </row>
    <row r="17" spans="1:8" s="159" customFormat="1" ht="18" customHeight="1">
      <c r="A17" s="104" t="s">
        <v>48</v>
      </c>
      <c r="B17" s="169" t="s">
        <v>49</v>
      </c>
      <c r="C17" s="171"/>
      <c r="D17" s="104" t="s">
        <v>50</v>
      </c>
      <c r="E17" s="170" t="s">
        <v>51</v>
      </c>
      <c r="F17" s="171"/>
      <c r="G17" s="167"/>
      <c r="H17" s="167"/>
    </row>
    <row r="18" spans="1:8" s="159" customFormat="1" ht="18" customHeight="1">
      <c r="A18" s="104" t="s">
        <v>52</v>
      </c>
      <c r="B18" s="169" t="s">
        <v>53</v>
      </c>
      <c r="C18" s="171">
        <v>9462.17</v>
      </c>
      <c r="D18" s="104" t="s">
        <v>54</v>
      </c>
      <c r="E18" s="170" t="s">
        <v>55</v>
      </c>
      <c r="F18" s="171"/>
      <c r="G18" s="167"/>
      <c r="H18" s="167"/>
    </row>
    <row r="19" spans="1:8" s="159" customFormat="1" ht="18" customHeight="1">
      <c r="A19" s="104" t="s">
        <v>56</v>
      </c>
      <c r="B19" s="169" t="s">
        <v>57</v>
      </c>
      <c r="C19" s="171">
        <v>9298.66</v>
      </c>
      <c r="D19" s="104" t="s">
        <v>58</v>
      </c>
      <c r="E19" s="170" t="s">
        <v>59</v>
      </c>
      <c r="F19" s="171"/>
      <c r="G19" s="167"/>
      <c r="H19" s="167"/>
    </row>
    <row r="20" spans="1:8" s="159" customFormat="1" ht="18" customHeight="1">
      <c r="A20" s="174"/>
      <c r="B20" s="169" t="s">
        <v>60</v>
      </c>
      <c r="C20" s="171"/>
      <c r="D20" s="104" t="s">
        <v>61</v>
      </c>
      <c r="E20" s="170" t="s">
        <v>62</v>
      </c>
      <c r="F20" s="171">
        <f>C18+C8-F16</f>
        <v>2598.8199999999997</v>
      </c>
      <c r="G20" s="167"/>
      <c r="H20" s="167"/>
    </row>
    <row r="21" spans="1:8" s="159" customFormat="1" ht="18" customHeight="1">
      <c r="A21" s="104"/>
      <c r="B21" s="169" t="s">
        <v>63</v>
      </c>
      <c r="C21" s="171"/>
      <c r="D21" s="104" t="s">
        <v>56</v>
      </c>
      <c r="E21" s="170" t="s">
        <v>64</v>
      </c>
      <c r="F21" s="171">
        <v>2428.12</v>
      </c>
      <c r="G21" s="167"/>
      <c r="H21" s="167"/>
    </row>
    <row r="22" spans="1:8" s="159" customFormat="1" ht="18" customHeight="1">
      <c r="A22" s="174"/>
      <c r="B22" s="169" t="s">
        <v>65</v>
      </c>
      <c r="C22" s="171"/>
      <c r="D22" s="104"/>
      <c r="E22" s="170" t="s">
        <v>66</v>
      </c>
      <c r="F22" s="171"/>
      <c r="G22" s="167"/>
      <c r="H22" s="167"/>
    </row>
    <row r="23" spans="1:6" ht="18" customHeight="1">
      <c r="A23" s="175" t="s">
        <v>67</v>
      </c>
      <c r="B23" s="169" t="s">
        <v>68</v>
      </c>
      <c r="C23" s="171">
        <f>SUM(C16+C18)</f>
        <v>21771.07</v>
      </c>
      <c r="D23" s="175" t="s">
        <v>67</v>
      </c>
      <c r="E23" s="170" t="s">
        <v>69</v>
      </c>
      <c r="F23" s="171">
        <f>SUM(F16+F20)</f>
        <v>21771.07</v>
      </c>
    </row>
    <row r="24" ht="14.25">
      <c r="A24" s="130" t="s">
        <v>70</v>
      </c>
    </row>
    <row r="25" ht="14.25">
      <c r="A25" s="150" t="s">
        <v>71</v>
      </c>
    </row>
    <row r="26" ht="14.25">
      <c r="A26" s="2" t="s">
        <v>72</v>
      </c>
    </row>
  </sheetData>
  <sheetProtection/>
  <mergeCells count="3">
    <mergeCell ref="A2:F2"/>
    <mergeCell ref="A5:C5"/>
    <mergeCell ref="D5:F5"/>
  </mergeCells>
  <printOptions horizontalCentered="1"/>
  <pageMargins left="0.38958333333333334" right="0.38958333333333334" top="0.7895833333333333" bottom="0.9798611111111111" header="0.5097222222222222" footer="0.5097222222222222"/>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1"/>
  <sheetViews>
    <sheetView zoomScaleSheetLayoutView="160" workbookViewId="0" topLeftCell="A1">
      <selection activeCell="A5" sqref="A5:C5"/>
    </sheetView>
  </sheetViews>
  <sheetFormatPr defaultColWidth="9.00390625" defaultRowHeight="14.25"/>
  <cols>
    <col min="1" max="3" width="3.625" style="76" customWidth="1"/>
    <col min="4" max="4" width="15.125" style="76" customWidth="1"/>
    <col min="5" max="11" width="13.625" style="76" customWidth="1"/>
    <col min="12" max="16384" width="9.00390625" style="76" customWidth="1"/>
  </cols>
  <sheetData>
    <row r="1" ht="14.25">
      <c r="A1" s="136"/>
    </row>
    <row r="2" spans="1:11" s="133" customFormat="1" ht="27" customHeight="1">
      <c r="A2" s="137" t="s">
        <v>73</v>
      </c>
      <c r="B2" s="137"/>
      <c r="C2" s="137"/>
      <c r="D2" s="137"/>
      <c r="E2" s="137"/>
      <c r="F2" s="137"/>
      <c r="G2" s="137"/>
      <c r="H2" s="137"/>
      <c r="I2" s="137"/>
      <c r="J2" s="137"/>
      <c r="K2" s="137"/>
    </row>
    <row r="3" spans="1:11" ht="15.75" customHeight="1">
      <c r="A3" s="138"/>
      <c r="B3" s="138"/>
      <c r="C3" s="138"/>
      <c r="D3" s="138"/>
      <c r="E3" s="138"/>
      <c r="F3" s="138"/>
      <c r="G3" s="138"/>
      <c r="H3" s="138"/>
      <c r="I3" s="138"/>
      <c r="J3" s="138"/>
      <c r="K3" s="152" t="s">
        <v>74</v>
      </c>
    </row>
    <row r="4" spans="1:11" ht="15.75" customHeight="1">
      <c r="A4" s="7" t="str">
        <f>'1收入支出'!A4</f>
        <v>部门名称：抚远市住房和城乡建设局</v>
      </c>
      <c r="B4" s="138"/>
      <c r="C4" s="138"/>
      <c r="D4" s="138"/>
      <c r="E4" s="138"/>
      <c r="F4" s="138"/>
      <c r="G4" s="138"/>
      <c r="H4" s="138"/>
      <c r="I4" s="138"/>
      <c r="J4" s="138"/>
      <c r="K4" s="152" t="s">
        <v>7</v>
      </c>
    </row>
    <row r="5" spans="1:11" s="134" customFormat="1" ht="40.5" customHeight="1">
      <c r="A5" s="140" t="s">
        <v>75</v>
      </c>
      <c r="B5" s="141"/>
      <c r="C5" s="141"/>
      <c r="D5" s="140" t="s">
        <v>76</v>
      </c>
      <c r="E5" s="191" t="s">
        <v>44</v>
      </c>
      <c r="F5" s="192" t="s">
        <v>77</v>
      </c>
      <c r="G5" s="191" t="s">
        <v>78</v>
      </c>
      <c r="H5" s="193" t="s">
        <v>79</v>
      </c>
      <c r="I5" s="193" t="s">
        <v>80</v>
      </c>
      <c r="J5" s="192" t="s">
        <v>81</v>
      </c>
      <c r="K5" s="194" t="s">
        <v>82</v>
      </c>
    </row>
    <row r="6" spans="1:11" ht="24" customHeight="1">
      <c r="A6" s="195" t="s">
        <v>83</v>
      </c>
      <c r="B6" s="195" t="s">
        <v>84</v>
      </c>
      <c r="C6" s="195" t="s">
        <v>85</v>
      </c>
      <c r="D6" s="195" t="s">
        <v>86</v>
      </c>
      <c r="E6" s="195" t="s">
        <v>14</v>
      </c>
      <c r="F6" s="195" t="s">
        <v>15</v>
      </c>
      <c r="G6" s="195" t="s">
        <v>23</v>
      </c>
      <c r="H6" s="195" t="s">
        <v>27</v>
      </c>
      <c r="I6" s="195" t="s">
        <v>31</v>
      </c>
      <c r="J6" s="195" t="s">
        <v>35</v>
      </c>
      <c r="K6" s="195" t="s">
        <v>39</v>
      </c>
    </row>
    <row r="7" spans="1:11" ht="24" customHeight="1">
      <c r="A7" s="144"/>
      <c r="B7" s="144"/>
      <c r="C7" s="144"/>
      <c r="D7" s="195" t="s">
        <v>87</v>
      </c>
      <c r="E7" s="147">
        <v>12308.9</v>
      </c>
      <c r="F7" s="147">
        <v>12308.9</v>
      </c>
      <c r="G7" s="147">
        <v>0</v>
      </c>
      <c r="H7" s="147">
        <v>0</v>
      </c>
      <c r="I7" s="147">
        <v>0</v>
      </c>
      <c r="J7" s="147">
        <v>0</v>
      </c>
      <c r="K7" s="147">
        <v>0</v>
      </c>
    </row>
    <row r="8" spans="1:11" ht="24" customHeight="1">
      <c r="A8" s="148" t="s">
        <v>88</v>
      </c>
      <c r="B8" s="149"/>
      <c r="C8" s="149"/>
      <c r="D8" s="149" t="s">
        <v>89</v>
      </c>
      <c r="E8" s="30">
        <v>528.52</v>
      </c>
      <c r="F8" s="30">
        <v>528.52</v>
      </c>
      <c r="G8" s="30">
        <v>0</v>
      </c>
      <c r="H8" s="30">
        <v>0</v>
      </c>
      <c r="I8" s="30">
        <v>0</v>
      </c>
      <c r="J8" s="30">
        <v>0</v>
      </c>
      <c r="K8" s="30">
        <v>0</v>
      </c>
    </row>
    <row r="9" spans="1:11" ht="24" customHeight="1">
      <c r="A9" s="148" t="s">
        <v>90</v>
      </c>
      <c r="B9" s="149"/>
      <c r="C9" s="149"/>
      <c r="D9" s="149" t="s">
        <v>91</v>
      </c>
      <c r="E9" s="30">
        <v>528.52</v>
      </c>
      <c r="F9" s="30">
        <v>528.52</v>
      </c>
      <c r="G9" s="30">
        <v>0</v>
      </c>
      <c r="H9" s="30">
        <v>0</v>
      </c>
      <c r="I9" s="30">
        <v>0</v>
      </c>
      <c r="J9" s="30">
        <v>0</v>
      </c>
      <c r="K9" s="30">
        <v>0</v>
      </c>
    </row>
    <row r="10" spans="1:11" ht="24" customHeight="1">
      <c r="A10" s="148" t="s">
        <v>92</v>
      </c>
      <c r="B10" s="149"/>
      <c r="C10" s="149"/>
      <c r="D10" s="149" t="s">
        <v>93</v>
      </c>
      <c r="E10" s="30">
        <v>528.52</v>
      </c>
      <c r="F10" s="30">
        <v>528.52</v>
      </c>
      <c r="G10" s="30">
        <v>0</v>
      </c>
      <c r="H10" s="30">
        <v>0</v>
      </c>
      <c r="I10" s="30">
        <v>0</v>
      </c>
      <c r="J10" s="30">
        <v>0</v>
      </c>
      <c r="K10" s="30">
        <v>0</v>
      </c>
    </row>
    <row r="11" spans="1:11" ht="24" customHeight="1">
      <c r="A11" s="148" t="s">
        <v>94</v>
      </c>
      <c r="B11" s="149"/>
      <c r="C11" s="149"/>
      <c r="D11" s="149" t="s">
        <v>95</v>
      </c>
      <c r="E11" s="30">
        <v>11780.38</v>
      </c>
      <c r="F11" s="30">
        <v>11780.38</v>
      </c>
      <c r="G11" s="30">
        <v>0</v>
      </c>
      <c r="H11" s="30">
        <v>0</v>
      </c>
      <c r="I11" s="30">
        <v>0</v>
      </c>
      <c r="J11" s="30">
        <v>0</v>
      </c>
      <c r="K11" s="30">
        <v>0</v>
      </c>
    </row>
    <row r="12" spans="1:11" ht="24" customHeight="1">
      <c r="A12" s="148" t="s">
        <v>96</v>
      </c>
      <c r="B12" s="149"/>
      <c r="C12" s="149"/>
      <c r="D12" s="149" t="s">
        <v>97</v>
      </c>
      <c r="E12" s="30">
        <v>11780.38</v>
      </c>
      <c r="F12" s="30">
        <v>11780.38</v>
      </c>
      <c r="G12" s="30">
        <v>0</v>
      </c>
      <c r="H12" s="30">
        <v>0</v>
      </c>
      <c r="I12" s="30">
        <v>0</v>
      </c>
      <c r="J12" s="30">
        <v>0</v>
      </c>
      <c r="K12" s="30">
        <v>0</v>
      </c>
    </row>
    <row r="13" spans="1:11" ht="24" customHeight="1">
      <c r="A13" s="148" t="s">
        <v>98</v>
      </c>
      <c r="B13" s="149"/>
      <c r="C13" s="149"/>
      <c r="D13" s="149" t="s">
        <v>99</v>
      </c>
      <c r="E13" s="30">
        <v>11780.38</v>
      </c>
      <c r="F13" s="30">
        <v>11780.38</v>
      </c>
      <c r="G13" s="30">
        <v>0</v>
      </c>
      <c r="H13" s="30">
        <v>0</v>
      </c>
      <c r="I13" s="30">
        <v>0</v>
      </c>
      <c r="J13" s="30">
        <v>0</v>
      </c>
      <c r="K13" s="30">
        <v>0</v>
      </c>
    </row>
    <row r="14" spans="1:11" ht="17.25" customHeight="1">
      <c r="A14" s="150" t="s">
        <v>100</v>
      </c>
      <c r="B14" s="156"/>
      <c r="C14" s="156"/>
      <c r="D14" s="156"/>
      <c r="E14" s="156"/>
      <c r="F14" s="156"/>
      <c r="G14" s="156"/>
      <c r="H14" s="156"/>
      <c r="I14" s="156"/>
      <c r="J14" s="156"/>
      <c r="K14" s="156"/>
    </row>
    <row r="15" spans="1:11" ht="17.25" customHeight="1">
      <c r="A15" s="150" t="s">
        <v>71</v>
      </c>
      <c r="B15" s="156"/>
      <c r="C15" s="156"/>
      <c r="D15" s="156"/>
      <c r="E15" s="156"/>
      <c r="F15" s="156"/>
      <c r="G15" s="156"/>
      <c r="H15" s="156"/>
      <c r="I15" s="156"/>
      <c r="J15" s="156"/>
      <c r="K15" s="156"/>
    </row>
    <row r="16" spans="1:11" ht="17.25" customHeight="1">
      <c r="A16" s="150" t="s">
        <v>101</v>
      </c>
      <c r="B16" s="156"/>
      <c r="C16" s="156"/>
      <c r="D16" s="156"/>
      <c r="E16" s="156"/>
      <c r="F16" s="156"/>
      <c r="G16" s="156"/>
      <c r="H16" s="156"/>
      <c r="I16" s="156"/>
      <c r="J16" s="156"/>
      <c r="K16" s="156"/>
    </row>
    <row r="17" spans="1:11" ht="17.25" customHeight="1">
      <c r="A17" s="2" t="s">
        <v>102</v>
      </c>
      <c r="B17" s="156"/>
      <c r="C17" s="156"/>
      <c r="D17" s="156"/>
      <c r="E17" s="156"/>
      <c r="F17" s="156"/>
      <c r="G17" s="156"/>
      <c r="H17" s="156"/>
      <c r="I17" s="156"/>
      <c r="J17" s="156"/>
      <c r="K17" s="156"/>
    </row>
    <row r="18" spans="1:11" ht="17.25" customHeight="1">
      <c r="A18" s="156"/>
      <c r="B18" s="156"/>
      <c r="C18" s="156"/>
      <c r="D18" s="156"/>
      <c r="E18" s="156"/>
      <c r="F18" s="156"/>
      <c r="G18" s="156"/>
      <c r="H18" s="156"/>
      <c r="I18" s="156"/>
      <c r="J18" s="156"/>
      <c r="K18" s="156"/>
    </row>
    <row r="19" spans="1:11" ht="17.25" customHeight="1">
      <c r="A19" s="156"/>
      <c r="B19" s="156"/>
      <c r="C19" s="156"/>
      <c r="D19" s="156"/>
      <c r="E19" s="156"/>
      <c r="F19" s="156"/>
      <c r="G19" s="156"/>
      <c r="H19" s="156"/>
      <c r="I19" s="156"/>
      <c r="J19" s="156"/>
      <c r="K19" s="156"/>
    </row>
    <row r="20" spans="1:11" ht="17.25" customHeight="1">
      <c r="A20" s="156"/>
      <c r="B20" s="156"/>
      <c r="C20" s="156"/>
      <c r="D20" s="156"/>
      <c r="E20" s="156"/>
      <c r="F20" s="156"/>
      <c r="G20" s="156"/>
      <c r="H20" s="156"/>
      <c r="I20" s="156"/>
      <c r="J20" s="156"/>
      <c r="K20" s="156"/>
    </row>
    <row r="21" spans="1:11" ht="17.25" customHeight="1">
      <c r="A21" s="156"/>
      <c r="B21" s="156"/>
      <c r="C21" s="156"/>
      <c r="D21" s="156"/>
      <c r="E21" s="156"/>
      <c r="F21" s="156"/>
      <c r="G21" s="156"/>
      <c r="H21" s="156"/>
      <c r="I21" s="156"/>
      <c r="J21" s="156"/>
      <c r="K21" s="156"/>
    </row>
  </sheetData>
  <sheetProtection/>
  <mergeCells count="11">
    <mergeCell ref="A2:K2"/>
    <mergeCell ref="A5:C5"/>
    <mergeCell ref="A8:C8"/>
    <mergeCell ref="A9:C9"/>
    <mergeCell ref="A10:C10"/>
    <mergeCell ref="A11:C11"/>
    <mergeCell ref="A12:C12"/>
    <mergeCell ref="A13:C13"/>
    <mergeCell ref="A6:A7"/>
    <mergeCell ref="B6:B7"/>
    <mergeCell ref="C6:C7"/>
  </mergeCells>
  <printOptions horizontalCentered="1"/>
  <pageMargins left="0.34930555555555554" right="0.34930555555555554" top="0.7895833333333333" bottom="0.7895833333333333" header="0.5097222222222222" footer="0.509722222222222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18"/>
  <sheetViews>
    <sheetView workbookViewId="0" topLeftCell="A1">
      <selection activeCell="A5" sqref="A5:C5"/>
    </sheetView>
  </sheetViews>
  <sheetFormatPr defaultColWidth="9.00390625" defaultRowHeight="14.25"/>
  <cols>
    <col min="1" max="3" width="3.625" style="76" customWidth="1"/>
    <col min="4" max="4" width="11.50390625" style="76" customWidth="1"/>
    <col min="5" max="10" width="15.625" style="76" customWidth="1"/>
    <col min="11" max="11" width="9.00390625" style="76" customWidth="1"/>
    <col min="12" max="12" width="12.625" style="76" customWidth="1"/>
    <col min="13" max="16384" width="9.00390625" style="76" customWidth="1"/>
  </cols>
  <sheetData>
    <row r="1" ht="14.25">
      <c r="A1" s="136"/>
    </row>
    <row r="2" spans="1:10" s="133" customFormat="1" ht="20.25">
      <c r="A2" s="137" t="s">
        <v>103</v>
      </c>
      <c r="B2" s="137"/>
      <c r="C2" s="137"/>
      <c r="D2" s="137"/>
      <c r="E2" s="137"/>
      <c r="F2" s="137"/>
      <c r="G2" s="137"/>
      <c r="H2" s="137"/>
      <c r="I2" s="137"/>
      <c r="J2" s="137"/>
    </row>
    <row r="3" spans="1:10" ht="14.25">
      <c r="A3" s="138"/>
      <c r="B3" s="138"/>
      <c r="C3" s="138"/>
      <c r="D3" s="138"/>
      <c r="E3" s="138"/>
      <c r="F3" s="138"/>
      <c r="G3" s="138"/>
      <c r="H3" s="138"/>
      <c r="I3" s="138"/>
      <c r="J3" s="152" t="s">
        <v>104</v>
      </c>
    </row>
    <row r="4" spans="1:10" ht="14.25">
      <c r="A4" s="7" t="str">
        <f>'2收入决算表'!A4</f>
        <v>部门名称：抚远市住房和城乡建设局</v>
      </c>
      <c r="B4" s="138"/>
      <c r="C4" s="138"/>
      <c r="D4" s="138"/>
      <c r="E4" s="138"/>
      <c r="F4" s="138"/>
      <c r="G4" s="139"/>
      <c r="H4" s="138"/>
      <c r="I4" s="138"/>
      <c r="J4" s="152" t="s">
        <v>7</v>
      </c>
    </row>
    <row r="5" spans="1:11" s="134" customFormat="1" ht="39.75" customHeight="1">
      <c r="A5" s="140" t="s">
        <v>75</v>
      </c>
      <c r="B5" s="141"/>
      <c r="C5" s="141"/>
      <c r="D5" s="140" t="s">
        <v>76</v>
      </c>
      <c r="E5" s="193" t="s">
        <v>46</v>
      </c>
      <c r="F5" s="196" t="s">
        <v>105</v>
      </c>
      <c r="G5" s="192" t="s">
        <v>106</v>
      </c>
      <c r="H5" s="192" t="s">
        <v>107</v>
      </c>
      <c r="I5" s="140" t="s">
        <v>108</v>
      </c>
      <c r="J5" s="191" t="s">
        <v>109</v>
      </c>
      <c r="K5" s="153"/>
    </row>
    <row r="6" spans="1:11" s="135" customFormat="1" ht="24" customHeight="1">
      <c r="A6" s="195" t="s">
        <v>83</v>
      </c>
      <c r="B6" s="195" t="s">
        <v>84</v>
      </c>
      <c r="C6" s="195" t="s">
        <v>85</v>
      </c>
      <c r="D6" s="197" t="s">
        <v>86</v>
      </c>
      <c r="E6" s="198" t="s">
        <v>14</v>
      </c>
      <c r="F6" s="198" t="s">
        <v>15</v>
      </c>
      <c r="G6" s="198" t="s">
        <v>23</v>
      </c>
      <c r="H6" s="146" t="s">
        <v>27</v>
      </c>
      <c r="I6" s="146" t="s">
        <v>31</v>
      </c>
      <c r="J6" s="146" t="s">
        <v>35</v>
      </c>
      <c r="K6" s="154"/>
    </row>
    <row r="7" spans="1:11" ht="24" customHeight="1">
      <c r="A7" s="144"/>
      <c r="B7" s="144"/>
      <c r="C7" s="144"/>
      <c r="D7" s="195" t="s">
        <v>87</v>
      </c>
      <c r="E7" s="147">
        <v>19172.25</v>
      </c>
      <c r="F7" s="147">
        <v>521.33</v>
      </c>
      <c r="G7" s="147">
        <v>18650.92</v>
      </c>
      <c r="H7" s="147">
        <v>0</v>
      </c>
      <c r="I7" s="147">
        <v>0</v>
      </c>
      <c r="J7" s="147">
        <v>0</v>
      </c>
      <c r="K7" s="155"/>
    </row>
    <row r="8" spans="1:11" ht="24" customHeight="1">
      <c r="A8" s="148" t="s">
        <v>88</v>
      </c>
      <c r="B8" s="149"/>
      <c r="C8" s="149" t="s">
        <v>110</v>
      </c>
      <c r="D8" s="149" t="s">
        <v>89</v>
      </c>
      <c r="E8" s="30">
        <v>521.33</v>
      </c>
      <c r="F8" s="30">
        <v>521.33</v>
      </c>
      <c r="G8" s="30">
        <v>0</v>
      </c>
      <c r="H8" s="30">
        <v>0</v>
      </c>
      <c r="I8" s="30">
        <v>0</v>
      </c>
      <c r="J8" s="30">
        <v>0</v>
      </c>
      <c r="K8" s="155"/>
    </row>
    <row r="9" spans="1:11" ht="24" customHeight="1">
      <c r="A9" s="148" t="s">
        <v>90</v>
      </c>
      <c r="B9" s="149"/>
      <c r="C9" s="149" t="s">
        <v>110</v>
      </c>
      <c r="D9" s="149" t="s">
        <v>91</v>
      </c>
      <c r="E9" s="30">
        <v>521.33</v>
      </c>
      <c r="F9" s="30">
        <v>521.33</v>
      </c>
      <c r="G9" s="30">
        <v>0</v>
      </c>
      <c r="H9" s="30">
        <v>0</v>
      </c>
      <c r="I9" s="30">
        <v>0</v>
      </c>
      <c r="J9" s="30">
        <v>0</v>
      </c>
      <c r="K9" s="155"/>
    </row>
    <row r="10" spans="1:11" ht="24" customHeight="1">
      <c r="A10" s="148" t="s">
        <v>92</v>
      </c>
      <c r="B10" s="149"/>
      <c r="C10" s="149" t="s">
        <v>110</v>
      </c>
      <c r="D10" s="149" t="s">
        <v>93</v>
      </c>
      <c r="E10" s="30">
        <v>521.33</v>
      </c>
      <c r="F10" s="30">
        <v>521.33</v>
      </c>
      <c r="G10" s="30">
        <v>0</v>
      </c>
      <c r="H10" s="30">
        <v>0</v>
      </c>
      <c r="I10" s="30">
        <v>0</v>
      </c>
      <c r="J10" s="30">
        <v>0</v>
      </c>
      <c r="K10" s="155"/>
    </row>
    <row r="11" spans="1:11" ht="24" customHeight="1">
      <c r="A11" s="148" t="s">
        <v>94</v>
      </c>
      <c r="B11" s="149"/>
      <c r="C11" s="149" t="s">
        <v>110</v>
      </c>
      <c r="D11" s="149" t="s">
        <v>95</v>
      </c>
      <c r="E11" s="30">
        <v>18650.92</v>
      </c>
      <c r="F11" s="30">
        <v>0</v>
      </c>
      <c r="G11" s="30">
        <v>18650.92</v>
      </c>
      <c r="H11" s="30">
        <v>0</v>
      </c>
      <c r="I11" s="30">
        <v>0</v>
      </c>
      <c r="J11" s="30">
        <v>0</v>
      </c>
      <c r="K11" s="155"/>
    </row>
    <row r="12" spans="1:11" ht="24" customHeight="1">
      <c r="A12" s="148" t="s">
        <v>96</v>
      </c>
      <c r="B12" s="149"/>
      <c r="C12" s="149" t="s">
        <v>110</v>
      </c>
      <c r="D12" s="149" t="s">
        <v>97</v>
      </c>
      <c r="E12" s="30">
        <v>18650.92</v>
      </c>
      <c r="F12" s="30">
        <v>0</v>
      </c>
      <c r="G12" s="30">
        <v>18650.92</v>
      </c>
      <c r="H12" s="30">
        <v>0</v>
      </c>
      <c r="I12" s="30">
        <v>0</v>
      </c>
      <c r="J12" s="30">
        <v>0</v>
      </c>
      <c r="K12" s="155"/>
    </row>
    <row r="13" spans="1:11" ht="24" customHeight="1">
      <c r="A13" s="148" t="s">
        <v>98</v>
      </c>
      <c r="B13" s="149"/>
      <c r="C13" s="149" t="s">
        <v>110</v>
      </c>
      <c r="D13" s="149" t="s">
        <v>99</v>
      </c>
      <c r="E13" s="30">
        <v>18650.92</v>
      </c>
      <c r="F13" s="30">
        <v>0</v>
      </c>
      <c r="G13" s="30">
        <v>18650.92</v>
      </c>
      <c r="H13" s="30">
        <v>0</v>
      </c>
      <c r="I13" s="30">
        <v>0</v>
      </c>
      <c r="J13" s="30">
        <v>0</v>
      </c>
      <c r="K13" s="155"/>
    </row>
    <row r="14" ht="14.25">
      <c r="A14" s="150" t="s">
        <v>111</v>
      </c>
    </row>
    <row r="15" ht="14.25">
      <c r="A15" s="150" t="s">
        <v>71</v>
      </c>
    </row>
    <row r="16" ht="14.25">
      <c r="A16" s="150" t="s">
        <v>101</v>
      </c>
    </row>
    <row r="17" ht="14.25">
      <c r="A17" s="2" t="s">
        <v>102</v>
      </c>
    </row>
    <row r="18" ht="14.25">
      <c r="A18" s="151"/>
    </row>
  </sheetData>
  <sheetProtection/>
  <mergeCells count="11">
    <mergeCell ref="A2:J2"/>
    <mergeCell ref="A5:C5"/>
    <mergeCell ref="A8:C8"/>
    <mergeCell ref="A9:C9"/>
    <mergeCell ref="A10:C10"/>
    <mergeCell ref="A11:C11"/>
    <mergeCell ref="A12:C12"/>
    <mergeCell ref="A13:C13"/>
    <mergeCell ref="A6:A7"/>
    <mergeCell ref="B6:B7"/>
    <mergeCell ref="C6:C7"/>
  </mergeCells>
  <printOptions horizontalCentered="1"/>
  <pageMargins left="0.34930555555555554" right="0.34930555555555554" top="0.7895833333333333" bottom="0.7895833333333333" header="0.5097222222222222" footer="0.5097222222222222"/>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A5" sqref="A5:C5"/>
    </sheetView>
  </sheetViews>
  <sheetFormatPr defaultColWidth="9.00390625" defaultRowHeight="14.25"/>
  <cols>
    <col min="1" max="1" width="36.375" style="77" customWidth="1"/>
    <col min="2" max="2" width="4.00390625" style="77" customWidth="1"/>
    <col min="3" max="3" width="15.625" style="77" customWidth="1"/>
    <col min="4" max="4" width="37.00390625" style="77" customWidth="1"/>
    <col min="5" max="5" width="3.50390625" style="77" customWidth="1"/>
    <col min="6" max="6" width="15.625" style="77" customWidth="1"/>
    <col min="7" max="7" width="13.875" style="77" customWidth="1"/>
    <col min="8" max="8" width="15.625" style="77" customWidth="1"/>
    <col min="9" max="10" width="9.00390625" style="78" customWidth="1"/>
    <col min="11" max="16384" width="9.00390625" style="77" customWidth="1"/>
  </cols>
  <sheetData>
    <row r="1" ht="14.25">
      <c r="A1" s="79"/>
    </row>
    <row r="2" spans="1:10" s="74" customFormat="1" ht="18" customHeight="1">
      <c r="A2" s="80" t="s">
        <v>112</v>
      </c>
      <c r="B2" s="80"/>
      <c r="C2" s="80"/>
      <c r="D2" s="80"/>
      <c r="E2" s="80"/>
      <c r="F2" s="80"/>
      <c r="G2" s="80"/>
      <c r="H2" s="80"/>
      <c r="I2" s="131"/>
      <c r="J2" s="131"/>
    </row>
    <row r="3" spans="1:8" ht="9.75" customHeight="1">
      <c r="A3" s="81"/>
      <c r="B3" s="81"/>
      <c r="C3" s="81"/>
      <c r="D3" s="81"/>
      <c r="E3" s="81"/>
      <c r="F3" s="81"/>
      <c r="G3" s="81"/>
      <c r="H3" s="82" t="s">
        <v>113</v>
      </c>
    </row>
    <row r="4" spans="1:8" ht="15" customHeight="1">
      <c r="A4" s="83" t="str">
        <f>'3支出决算表'!A4</f>
        <v>部门名称：抚远市住房和城乡建设局</v>
      </c>
      <c r="B4" s="81"/>
      <c r="C4" s="81"/>
      <c r="D4" s="81"/>
      <c r="E4" s="81"/>
      <c r="F4" s="81"/>
      <c r="G4" s="81"/>
      <c r="H4" s="82" t="s">
        <v>7</v>
      </c>
    </row>
    <row r="5" spans="1:10" s="75" customFormat="1" ht="18" customHeight="1">
      <c r="A5" s="199" t="s">
        <v>114</v>
      </c>
      <c r="B5" s="85"/>
      <c r="C5" s="85"/>
      <c r="D5" s="200" t="s">
        <v>115</v>
      </c>
      <c r="E5" s="85"/>
      <c r="F5" s="86"/>
      <c r="G5" s="86"/>
      <c r="H5" s="87"/>
      <c r="I5" s="132"/>
      <c r="J5" s="132"/>
    </row>
    <row r="6" spans="1:10" s="75" customFormat="1" ht="31.5" customHeight="1">
      <c r="A6" s="201" t="s">
        <v>10</v>
      </c>
      <c r="B6" s="202" t="s">
        <v>11</v>
      </c>
      <c r="C6" s="90" t="s">
        <v>12</v>
      </c>
      <c r="D6" s="203" t="s">
        <v>10</v>
      </c>
      <c r="E6" s="202" t="s">
        <v>11</v>
      </c>
      <c r="F6" s="90" t="s">
        <v>87</v>
      </c>
      <c r="G6" s="91" t="s">
        <v>116</v>
      </c>
      <c r="H6" s="92" t="s">
        <v>117</v>
      </c>
      <c r="I6" s="132"/>
      <c r="J6" s="132"/>
    </row>
    <row r="7" spans="1:10" s="75" customFormat="1" ht="14.25" customHeight="1">
      <c r="A7" s="201" t="s">
        <v>13</v>
      </c>
      <c r="B7" s="90"/>
      <c r="C7" s="203" t="s">
        <v>14</v>
      </c>
      <c r="D7" s="203" t="s">
        <v>13</v>
      </c>
      <c r="E7" s="90"/>
      <c r="F7" s="93">
        <v>2</v>
      </c>
      <c r="G7" s="93">
        <v>3</v>
      </c>
      <c r="H7" s="94">
        <v>4</v>
      </c>
      <c r="I7" s="132"/>
      <c r="J7" s="132"/>
    </row>
    <row r="8" spans="1:10" s="75" customFormat="1" ht="18" customHeight="1">
      <c r="A8" s="204" t="s">
        <v>118</v>
      </c>
      <c r="B8" s="205" t="s">
        <v>14</v>
      </c>
      <c r="C8" s="97">
        <v>12308.9</v>
      </c>
      <c r="D8" s="206" t="s">
        <v>17</v>
      </c>
      <c r="E8" s="99">
        <v>15</v>
      </c>
      <c r="F8" s="100">
        <v>521.33</v>
      </c>
      <c r="G8" s="100">
        <v>521.33</v>
      </c>
      <c r="H8" s="101"/>
      <c r="I8" s="132"/>
      <c r="J8" s="132"/>
    </row>
    <row r="9" spans="1:10" s="75" customFormat="1" ht="18" customHeight="1">
      <c r="A9" s="102" t="s">
        <v>119</v>
      </c>
      <c r="B9" s="205" t="s">
        <v>15</v>
      </c>
      <c r="C9" s="97"/>
      <c r="D9" s="206" t="s">
        <v>20</v>
      </c>
      <c r="E9" s="99">
        <v>16</v>
      </c>
      <c r="F9" s="100"/>
      <c r="G9" s="100"/>
      <c r="H9" s="101"/>
      <c r="I9" s="132"/>
      <c r="J9" s="132"/>
    </row>
    <row r="10" spans="1:10" s="75" customFormat="1" ht="18" customHeight="1">
      <c r="A10" s="102"/>
      <c r="B10" s="205" t="s">
        <v>23</v>
      </c>
      <c r="C10" s="97"/>
      <c r="D10" s="206" t="s">
        <v>24</v>
      </c>
      <c r="E10" s="99">
        <v>17</v>
      </c>
      <c r="F10" s="100"/>
      <c r="G10" s="100"/>
      <c r="H10" s="101"/>
      <c r="I10" s="132"/>
      <c r="J10" s="132"/>
    </row>
    <row r="11" spans="1:10" s="75" customFormat="1" ht="18" customHeight="1">
      <c r="A11" s="102"/>
      <c r="B11" s="205" t="s">
        <v>27</v>
      </c>
      <c r="C11" s="97"/>
      <c r="D11" s="206" t="s">
        <v>28</v>
      </c>
      <c r="E11" s="99">
        <v>18</v>
      </c>
      <c r="F11" s="100"/>
      <c r="G11" s="100"/>
      <c r="H11" s="101"/>
      <c r="I11" s="132"/>
      <c r="J11" s="132"/>
    </row>
    <row r="12" spans="1:10" s="75" customFormat="1" ht="18" customHeight="1">
      <c r="A12" s="102"/>
      <c r="B12" s="205" t="s">
        <v>31</v>
      </c>
      <c r="C12" s="97"/>
      <c r="D12" s="206" t="s">
        <v>32</v>
      </c>
      <c r="E12" s="99">
        <v>19</v>
      </c>
      <c r="F12" s="100"/>
      <c r="G12" s="100"/>
      <c r="H12" s="101"/>
      <c r="I12" s="132"/>
      <c r="J12" s="132"/>
    </row>
    <row r="13" spans="1:10" s="75" customFormat="1" ht="18" customHeight="1">
      <c r="A13" s="102"/>
      <c r="B13" s="205" t="s">
        <v>35</v>
      </c>
      <c r="C13" s="97"/>
      <c r="D13" s="206" t="s">
        <v>36</v>
      </c>
      <c r="E13" s="99">
        <v>20</v>
      </c>
      <c r="F13" s="100"/>
      <c r="G13" s="100"/>
      <c r="H13" s="101"/>
      <c r="I13" s="132"/>
      <c r="J13" s="132"/>
    </row>
    <row r="14" spans="1:10" s="75" customFormat="1" ht="18" customHeight="1">
      <c r="A14" s="95"/>
      <c r="B14" s="205" t="s">
        <v>39</v>
      </c>
      <c r="C14" s="103"/>
      <c r="D14" s="104" t="str">
        <f>'1收入支出'!D14</f>
        <v>七、住房保障支出</v>
      </c>
      <c r="E14" s="99">
        <v>21</v>
      </c>
      <c r="F14" s="100">
        <v>18650.92</v>
      </c>
      <c r="G14" s="100">
        <f>F14</f>
        <v>18650.92</v>
      </c>
      <c r="H14" s="105"/>
      <c r="I14" s="132"/>
      <c r="J14" s="132"/>
    </row>
    <row r="15" spans="1:10" s="75" customFormat="1" ht="18" customHeight="1">
      <c r="A15" s="95"/>
      <c r="B15" s="205" t="s">
        <v>42</v>
      </c>
      <c r="C15" s="103"/>
      <c r="D15" s="106"/>
      <c r="E15" s="99">
        <v>22</v>
      </c>
      <c r="F15" s="107"/>
      <c r="G15" s="108"/>
      <c r="H15" s="109"/>
      <c r="I15" s="132"/>
      <c r="J15" s="132"/>
    </row>
    <row r="16" spans="1:10" s="75" customFormat="1" ht="18" customHeight="1">
      <c r="A16" s="207" t="s">
        <v>44</v>
      </c>
      <c r="B16" s="205" t="s">
        <v>45</v>
      </c>
      <c r="C16" s="97">
        <f>C8</f>
        <v>12308.9</v>
      </c>
      <c r="D16" s="208" t="s">
        <v>46</v>
      </c>
      <c r="E16" s="99">
        <v>23</v>
      </c>
      <c r="F16" s="108">
        <f>F14+F8</f>
        <v>19172.25</v>
      </c>
      <c r="G16" s="108">
        <f>G14+G8</f>
        <v>19172.25</v>
      </c>
      <c r="H16" s="112"/>
      <c r="I16" s="132"/>
      <c r="J16" s="132"/>
    </row>
    <row r="17" spans="1:10" s="75" customFormat="1" ht="18" customHeight="1">
      <c r="A17" s="95" t="s">
        <v>52</v>
      </c>
      <c r="B17" s="205" t="s">
        <v>49</v>
      </c>
      <c r="C17" s="97"/>
      <c r="D17" s="106" t="s">
        <v>61</v>
      </c>
      <c r="E17" s="99">
        <v>24</v>
      </c>
      <c r="F17" s="108">
        <f>C18+C16-F16</f>
        <v>2598.8199999999997</v>
      </c>
      <c r="G17" s="108">
        <f>C16+C18-G16</f>
        <v>2598.8199999999997</v>
      </c>
      <c r="H17" s="113"/>
      <c r="I17" s="132"/>
      <c r="J17" s="132"/>
    </row>
    <row r="18" spans="1:10" s="75" customFormat="1" ht="18" customHeight="1">
      <c r="A18" s="95" t="s">
        <v>120</v>
      </c>
      <c r="B18" s="205" t="s">
        <v>53</v>
      </c>
      <c r="C18" s="97">
        <v>9462.17</v>
      </c>
      <c r="D18" s="106"/>
      <c r="E18" s="99">
        <v>25</v>
      </c>
      <c r="F18" s="107"/>
      <c r="G18" s="108"/>
      <c r="H18" s="114"/>
      <c r="I18" s="132"/>
      <c r="J18" s="132"/>
    </row>
    <row r="19" spans="1:10" s="75" customFormat="1" ht="18" customHeight="1">
      <c r="A19" s="115" t="s">
        <v>121</v>
      </c>
      <c r="B19" s="205" t="s">
        <v>57</v>
      </c>
      <c r="C19" s="116">
        <v>9462.17</v>
      </c>
      <c r="D19" s="117"/>
      <c r="E19" s="99">
        <v>26</v>
      </c>
      <c r="F19" s="118"/>
      <c r="G19" s="119"/>
      <c r="H19" s="120"/>
      <c r="I19" s="132"/>
      <c r="J19" s="132"/>
    </row>
    <row r="20" spans="1:10" s="75" customFormat="1" ht="18" customHeight="1">
      <c r="A20" s="121"/>
      <c r="B20" s="205" t="s">
        <v>60</v>
      </c>
      <c r="C20" s="116"/>
      <c r="D20" s="117"/>
      <c r="E20" s="99">
        <v>27</v>
      </c>
      <c r="F20" s="118"/>
      <c r="G20" s="119"/>
      <c r="H20" s="120"/>
      <c r="I20" s="132"/>
      <c r="J20" s="132"/>
    </row>
    <row r="21" spans="1:8" ht="18" customHeight="1">
      <c r="A21" s="209" t="s">
        <v>67</v>
      </c>
      <c r="B21" s="210" t="s">
        <v>63</v>
      </c>
      <c r="C21" s="124">
        <f>C16+C18</f>
        <v>21771.07</v>
      </c>
      <c r="D21" s="211" t="s">
        <v>67</v>
      </c>
      <c r="E21" s="126">
        <v>28</v>
      </c>
      <c r="F21" s="127"/>
      <c r="G21" s="128"/>
      <c r="H21" s="129"/>
    </row>
    <row r="22" s="76" customFormat="1" ht="18" customHeight="1">
      <c r="A22" s="130" t="s">
        <v>122</v>
      </c>
    </row>
    <row r="23" s="76" customFormat="1" ht="18" customHeight="1">
      <c r="A23" s="3" t="s">
        <v>123</v>
      </c>
    </row>
  </sheetData>
  <sheetProtection/>
  <mergeCells count="3">
    <mergeCell ref="A2:H2"/>
    <mergeCell ref="A5:C5"/>
    <mergeCell ref="D5:H5"/>
  </mergeCells>
  <printOptions horizontalCentered="1"/>
  <pageMargins left="0.34930555555555554" right="0.34930555555555554" top="0.5895833333333333" bottom="0.7895833333333333" header="0.5097222222222222" footer="0.5097222222222222"/>
  <pageSetup fitToHeight="1" fitToWidth="1" horizontalDpi="300" verticalDpi="300" orientation="landscape" paperSize="9" scale="9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Q24"/>
  <sheetViews>
    <sheetView workbookViewId="0" topLeftCell="A1">
      <selection activeCell="P17" sqref="P17"/>
    </sheetView>
  </sheetViews>
  <sheetFormatPr defaultColWidth="9.00390625" defaultRowHeight="14.25"/>
  <cols>
    <col min="1" max="2" width="3.50390625" style="3" bestFit="1" customWidth="1"/>
    <col min="3" max="3" width="3.50390625" style="3" customWidth="1"/>
    <col min="4" max="4" width="12.625" style="3" customWidth="1"/>
    <col min="5" max="7" width="8.625" style="3" customWidth="1"/>
    <col min="8" max="9" width="7.625" style="3" customWidth="1"/>
    <col min="10" max="10" width="10.375" style="3" customWidth="1"/>
    <col min="11" max="12" width="7.625" style="3" customWidth="1"/>
    <col min="13" max="14" width="10.50390625" style="3" customWidth="1"/>
    <col min="15"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124</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73" t="s">
        <v>125</v>
      </c>
    </row>
    <row r="4" spans="1:17" s="1" customFormat="1" ht="14.25">
      <c r="A4" s="7" t="str">
        <f>'4财政拨款收入支出'!A4</f>
        <v>部门名称：抚远市住房和城乡建设局</v>
      </c>
      <c r="B4" s="7"/>
      <c r="C4" s="7"/>
      <c r="D4" s="7"/>
      <c r="E4" s="7"/>
      <c r="F4" s="7"/>
      <c r="G4" s="7"/>
      <c r="H4" s="7"/>
      <c r="I4" s="7"/>
      <c r="J4" s="7"/>
      <c r="K4" s="7"/>
      <c r="L4" s="7"/>
      <c r="M4" s="7"/>
      <c r="N4" s="7"/>
      <c r="O4" s="7"/>
      <c r="P4" s="7"/>
      <c r="Q4" s="17" t="s">
        <v>7</v>
      </c>
    </row>
    <row r="5" spans="1:17" s="2" customFormat="1" ht="30" customHeight="1">
      <c r="A5" s="8" t="s">
        <v>75</v>
      </c>
      <c r="B5" s="8"/>
      <c r="C5" s="8"/>
      <c r="D5" s="8" t="s">
        <v>76</v>
      </c>
      <c r="E5" s="62" t="s">
        <v>52</v>
      </c>
      <c r="F5" s="63"/>
      <c r="G5" s="64"/>
      <c r="H5" s="65" t="s">
        <v>126</v>
      </c>
      <c r="I5" s="68"/>
      <c r="J5" s="69"/>
      <c r="K5" s="70" t="s">
        <v>127</v>
      </c>
      <c r="L5" s="71"/>
      <c r="M5" s="72"/>
      <c r="N5" s="70" t="s">
        <v>61</v>
      </c>
      <c r="O5" s="71"/>
      <c r="P5" s="71"/>
      <c r="Q5" s="72"/>
    </row>
    <row r="6" spans="1:17" s="2" customFormat="1" ht="30" customHeight="1">
      <c r="A6" s="8"/>
      <c r="B6" s="8"/>
      <c r="C6" s="8"/>
      <c r="D6" s="8"/>
      <c r="E6" s="8" t="s">
        <v>87</v>
      </c>
      <c r="F6" s="12" t="s">
        <v>128</v>
      </c>
      <c r="G6" s="12" t="s">
        <v>129</v>
      </c>
      <c r="H6" s="12" t="s">
        <v>87</v>
      </c>
      <c r="I6" s="12" t="s">
        <v>130</v>
      </c>
      <c r="J6" s="12" t="s">
        <v>131</v>
      </c>
      <c r="K6" s="8" t="s">
        <v>87</v>
      </c>
      <c r="L6" s="12" t="s">
        <v>130</v>
      </c>
      <c r="M6" s="12" t="s">
        <v>131</v>
      </c>
      <c r="N6" s="8" t="s">
        <v>87</v>
      </c>
      <c r="O6" s="12" t="s">
        <v>128</v>
      </c>
      <c r="P6" s="16" t="s">
        <v>129</v>
      </c>
      <c r="Q6" s="13"/>
    </row>
    <row r="7" spans="1:17" s="2" customFormat="1" ht="53.25" customHeight="1">
      <c r="A7" s="8"/>
      <c r="B7" s="8"/>
      <c r="C7" s="8"/>
      <c r="D7" s="8"/>
      <c r="E7" s="8"/>
      <c r="F7" s="12"/>
      <c r="G7" s="12"/>
      <c r="H7" s="12"/>
      <c r="I7" s="8"/>
      <c r="J7" s="8"/>
      <c r="K7" s="8"/>
      <c r="L7" s="8"/>
      <c r="M7" s="8"/>
      <c r="N7" s="8"/>
      <c r="O7" s="12"/>
      <c r="P7" s="12" t="s">
        <v>132</v>
      </c>
      <c r="Q7" s="18" t="s">
        <v>133</v>
      </c>
    </row>
    <row r="8" spans="1:17" s="2" customFormat="1" ht="19.5" customHeight="1">
      <c r="A8" s="8" t="s">
        <v>83</v>
      </c>
      <c r="B8" s="8" t="s">
        <v>84</v>
      </c>
      <c r="C8" s="8" t="s">
        <v>85</v>
      </c>
      <c r="D8" s="13" t="s">
        <v>86</v>
      </c>
      <c r="E8" s="8">
        <v>1</v>
      </c>
      <c r="F8" s="8">
        <v>2</v>
      </c>
      <c r="G8" s="8">
        <v>3</v>
      </c>
      <c r="H8" s="8">
        <v>4</v>
      </c>
      <c r="I8" s="8">
        <v>5</v>
      </c>
      <c r="J8" s="8">
        <v>6</v>
      </c>
      <c r="K8" s="8">
        <v>7</v>
      </c>
      <c r="L8" s="8">
        <v>8</v>
      </c>
      <c r="M8" s="8">
        <v>9</v>
      </c>
      <c r="N8" s="8">
        <v>10</v>
      </c>
      <c r="O8" s="8">
        <v>11</v>
      </c>
      <c r="P8" s="8">
        <v>12</v>
      </c>
      <c r="Q8" s="8">
        <v>13</v>
      </c>
    </row>
    <row r="9" spans="1:17" s="2" customFormat="1" ht="24" customHeight="1">
      <c r="A9" s="8"/>
      <c r="B9" s="8"/>
      <c r="C9" s="8"/>
      <c r="D9" s="8" t="s">
        <v>87</v>
      </c>
      <c r="E9" s="8">
        <f>E10+E13</f>
        <v>9462.17</v>
      </c>
      <c r="F9" s="8">
        <f>F10</f>
        <v>163.51</v>
      </c>
      <c r="G9" s="8">
        <f>G13</f>
        <v>9298.66</v>
      </c>
      <c r="H9" s="8"/>
      <c r="I9" s="8">
        <f>I10</f>
        <v>528.52</v>
      </c>
      <c r="J9" s="8">
        <f>J13</f>
        <v>11780.38</v>
      </c>
      <c r="K9" s="8">
        <f>L9+M9</f>
        <v>19172.25</v>
      </c>
      <c r="L9" s="8">
        <f aca="true" t="shared" si="0" ref="L9:L11">L10</f>
        <v>521.33</v>
      </c>
      <c r="M9" s="8">
        <f>M13</f>
        <v>18650.92</v>
      </c>
      <c r="N9" s="8">
        <f>O9+Q9</f>
        <v>2598.8200000000024</v>
      </c>
      <c r="O9" s="8">
        <f>F9+I9-L9</f>
        <v>170.69999999999993</v>
      </c>
      <c r="P9" s="8"/>
      <c r="Q9" s="8">
        <f>G9++J9-M9</f>
        <v>2428.1200000000026</v>
      </c>
    </row>
    <row r="10" spans="1:17" s="2" customFormat="1" ht="24" customHeight="1">
      <c r="A10" s="66" t="s">
        <v>88</v>
      </c>
      <c r="B10" s="67"/>
      <c r="C10" s="67"/>
      <c r="D10" s="67" t="s">
        <v>89</v>
      </c>
      <c r="E10" s="8">
        <f aca="true" t="shared" si="1" ref="E10:I10">E11</f>
        <v>163.51</v>
      </c>
      <c r="F10" s="8">
        <f t="shared" si="1"/>
        <v>163.51</v>
      </c>
      <c r="G10" s="8"/>
      <c r="H10" s="8"/>
      <c r="I10" s="8">
        <f t="shared" si="1"/>
        <v>528.52</v>
      </c>
      <c r="J10" s="8"/>
      <c r="K10" s="8">
        <f aca="true" t="shared" si="2" ref="K10:K15">L10+M10</f>
        <v>521.33</v>
      </c>
      <c r="L10" s="8">
        <f t="shared" si="0"/>
        <v>521.33</v>
      </c>
      <c r="M10" s="8"/>
      <c r="N10" s="8">
        <f aca="true" t="shared" si="3" ref="N10:N15">O10+Q10</f>
        <v>170.69999999999993</v>
      </c>
      <c r="O10" s="8">
        <f aca="true" t="shared" si="4" ref="O10:O15">F10+I10-L10</f>
        <v>170.69999999999993</v>
      </c>
      <c r="P10" s="8"/>
      <c r="Q10" s="8"/>
    </row>
    <row r="11" spans="1:17" s="2" customFormat="1" ht="24" customHeight="1">
      <c r="A11" s="66" t="s">
        <v>90</v>
      </c>
      <c r="B11" s="67"/>
      <c r="C11" s="67"/>
      <c r="D11" s="67" t="s">
        <v>91</v>
      </c>
      <c r="E11" s="8">
        <f aca="true" t="shared" si="5" ref="E11:I11">E12</f>
        <v>163.51</v>
      </c>
      <c r="F11" s="8">
        <f t="shared" si="5"/>
        <v>163.51</v>
      </c>
      <c r="G11" s="8"/>
      <c r="H11" s="8"/>
      <c r="I11" s="8">
        <f t="shared" si="5"/>
        <v>528.52</v>
      </c>
      <c r="J11" s="8"/>
      <c r="K11" s="8">
        <f t="shared" si="2"/>
        <v>521.33</v>
      </c>
      <c r="L11" s="8">
        <f t="shared" si="0"/>
        <v>521.33</v>
      </c>
      <c r="M11" s="8"/>
      <c r="N11" s="8">
        <f t="shared" si="3"/>
        <v>170.69999999999993</v>
      </c>
      <c r="O11" s="8">
        <f t="shared" si="4"/>
        <v>170.69999999999993</v>
      </c>
      <c r="P11" s="8"/>
      <c r="Q11" s="8"/>
    </row>
    <row r="12" spans="1:17" s="2" customFormat="1" ht="24" customHeight="1">
      <c r="A12" s="66" t="s">
        <v>92</v>
      </c>
      <c r="B12" s="67"/>
      <c r="C12" s="67"/>
      <c r="D12" s="67" t="s">
        <v>93</v>
      </c>
      <c r="E12" s="8">
        <v>163.51</v>
      </c>
      <c r="F12" s="8">
        <f>E12</f>
        <v>163.51</v>
      </c>
      <c r="G12" s="8"/>
      <c r="H12" s="8"/>
      <c r="I12" s="8">
        <v>528.52</v>
      </c>
      <c r="J12" s="8"/>
      <c r="K12" s="8">
        <f t="shared" si="2"/>
        <v>521.33</v>
      </c>
      <c r="L12" s="8">
        <v>521.33</v>
      </c>
      <c r="M12" s="8"/>
      <c r="N12" s="8">
        <f t="shared" si="3"/>
        <v>170.69999999999993</v>
      </c>
      <c r="O12" s="8">
        <f t="shared" si="4"/>
        <v>170.69999999999993</v>
      </c>
      <c r="P12" s="8"/>
      <c r="Q12" s="8"/>
    </row>
    <row r="13" spans="1:17" s="2" customFormat="1" ht="24" customHeight="1">
      <c r="A13" s="66" t="s">
        <v>94</v>
      </c>
      <c r="B13" s="67"/>
      <c r="C13" s="67"/>
      <c r="D13" s="67" t="s">
        <v>95</v>
      </c>
      <c r="E13" s="8">
        <f aca="true" t="shared" si="6" ref="E13:J13">E14</f>
        <v>9298.66</v>
      </c>
      <c r="F13" s="8"/>
      <c r="G13" s="8">
        <f t="shared" si="6"/>
        <v>9298.66</v>
      </c>
      <c r="H13" s="8"/>
      <c r="I13" s="8"/>
      <c r="J13" s="8">
        <f t="shared" si="6"/>
        <v>11780.38</v>
      </c>
      <c r="K13" s="8">
        <f t="shared" si="2"/>
        <v>18650.92</v>
      </c>
      <c r="L13" s="8"/>
      <c r="M13" s="8">
        <f>M14</f>
        <v>18650.92</v>
      </c>
      <c r="N13" s="8">
        <f t="shared" si="3"/>
        <v>2428.1200000000026</v>
      </c>
      <c r="O13" s="8"/>
      <c r="P13" s="8"/>
      <c r="Q13" s="8">
        <f aca="true" t="shared" si="7" ref="Q10:Q15">G13++J13-M13</f>
        <v>2428.1200000000026</v>
      </c>
    </row>
    <row r="14" spans="1:17" s="2" customFormat="1" ht="24" customHeight="1">
      <c r="A14" s="66" t="s">
        <v>96</v>
      </c>
      <c r="B14" s="67"/>
      <c r="C14" s="67"/>
      <c r="D14" s="67" t="s">
        <v>97</v>
      </c>
      <c r="E14" s="8">
        <f aca="true" t="shared" si="8" ref="E14:J14">E15</f>
        <v>9298.66</v>
      </c>
      <c r="F14" s="8"/>
      <c r="G14" s="8">
        <f t="shared" si="8"/>
        <v>9298.66</v>
      </c>
      <c r="H14" s="8"/>
      <c r="I14" s="8"/>
      <c r="J14" s="8">
        <f t="shared" si="8"/>
        <v>11780.38</v>
      </c>
      <c r="K14" s="8">
        <f t="shared" si="2"/>
        <v>18650.92</v>
      </c>
      <c r="L14" s="8"/>
      <c r="M14" s="8">
        <f>M15</f>
        <v>18650.92</v>
      </c>
      <c r="N14" s="8">
        <f t="shared" si="3"/>
        <v>2428.1200000000026</v>
      </c>
      <c r="O14" s="8"/>
      <c r="P14" s="8"/>
      <c r="Q14" s="8">
        <f t="shared" si="7"/>
        <v>2428.1200000000026</v>
      </c>
    </row>
    <row r="15" spans="1:17" s="2" customFormat="1" ht="24" customHeight="1">
      <c r="A15" s="66" t="s">
        <v>98</v>
      </c>
      <c r="B15" s="67"/>
      <c r="C15" s="67"/>
      <c r="D15" s="67" t="s">
        <v>99</v>
      </c>
      <c r="E15" s="8">
        <v>9298.66</v>
      </c>
      <c r="F15" s="8"/>
      <c r="G15" s="8">
        <f>E15</f>
        <v>9298.66</v>
      </c>
      <c r="H15" s="8"/>
      <c r="I15" s="8"/>
      <c r="J15" s="8">
        <v>11780.38</v>
      </c>
      <c r="K15" s="8">
        <f t="shared" si="2"/>
        <v>18650.92</v>
      </c>
      <c r="L15" s="8"/>
      <c r="M15" s="8">
        <v>18650.92</v>
      </c>
      <c r="N15" s="8">
        <f t="shared" si="3"/>
        <v>2428.1200000000026</v>
      </c>
      <c r="O15" s="8"/>
      <c r="P15" s="8"/>
      <c r="Q15" s="8">
        <f t="shared" si="7"/>
        <v>2428.1200000000026</v>
      </c>
    </row>
    <row r="16" spans="1:17" s="2" customFormat="1" ht="19.5" customHeight="1">
      <c r="A16" s="14" t="s">
        <v>134</v>
      </c>
      <c r="B16" s="14"/>
      <c r="C16" s="14"/>
      <c r="D16" s="14"/>
      <c r="E16" s="14"/>
      <c r="F16" s="14"/>
      <c r="G16" s="14"/>
      <c r="H16" s="14"/>
      <c r="I16" s="14"/>
      <c r="J16" s="14"/>
      <c r="K16" s="14"/>
      <c r="L16" s="14"/>
      <c r="M16" s="14"/>
      <c r="N16" s="14"/>
      <c r="O16" s="14"/>
      <c r="P16" s="14"/>
      <c r="Q16" s="14"/>
    </row>
    <row r="17" s="2" customFormat="1" ht="19.5" customHeight="1">
      <c r="A17" s="2" t="s">
        <v>135</v>
      </c>
    </row>
    <row r="18" s="2" customFormat="1" ht="19.5" customHeight="1">
      <c r="A18" s="2" t="s">
        <v>72</v>
      </c>
    </row>
    <row r="19" spans="1:17" ht="19.5" customHeight="1">
      <c r="A19" s="15"/>
      <c r="B19" s="15"/>
      <c r="C19" s="15"/>
      <c r="D19" s="15"/>
      <c r="E19" s="15"/>
      <c r="F19" s="15"/>
      <c r="G19" s="15"/>
      <c r="H19" s="15"/>
      <c r="I19" s="15"/>
      <c r="J19" s="15"/>
      <c r="K19" s="15"/>
      <c r="L19" s="15"/>
      <c r="M19" s="15"/>
      <c r="N19" s="15"/>
      <c r="O19" s="15"/>
      <c r="P19" s="15"/>
      <c r="Q19" s="15"/>
    </row>
    <row r="20" spans="1:17" ht="19.5" customHeight="1">
      <c r="A20" s="15"/>
      <c r="B20" s="15"/>
      <c r="C20" s="15"/>
      <c r="D20" s="15"/>
      <c r="E20" s="15"/>
      <c r="F20" s="15"/>
      <c r="G20" s="15"/>
      <c r="H20" s="15"/>
      <c r="I20" s="15"/>
      <c r="J20" s="15"/>
      <c r="K20" s="15"/>
      <c r="L20" s="15"/>
      <c r="M20" s="15"/>
      <c r="N20" s="15"/>
      <c r="O20" s="15"/>
      <c r="P20" s="15"/>
      <c r="Q20" s="15"/>
    </row>
    <row r="21" spans="1:17" ht="14.25">
      <c r="A21" s="15"/>
      <c r="B21" s="15"/>
      <c r="C21" s="15"/>
      <c r="D21" s="15"/>
      <c r="E21" s="15"/>
      <c r="F21" s="15"/>
      <c r="G21" s="15"/>
      <c r="H21" s="15"/>
      <c r="I21" s="15"/>
      <c r="J21" s="15"/>
      <c r="K21" s="15"/>
      <c r="L21" s="15"/>
      <c r="M21" s="15"/>
      <c r="N21" s="15"/>
      <c r="O21" s="15"/>
      <c r="P21" s="15"/>
      <c r="Q21" s="15"/>
    </row>
    <row r="22" spans="1:17" ht="14.25">
      <c r="A22" s="15"/>
      <c r="B22" s="15"/>
      <c r="C22" s="15"/>
      <c r="D22" s="15"/>
      <c r="E22" s="15"/>
      <c r="F22" s="15"/>
      <c r="G22" s="15"/>
      <c r="H22" s="15"/>
      <c r="I22" s="15"/>
      <c r="J22" s="15"/>
      <c r="K22" s="15"/>
      <c r="L22" s="15"/>
      <c r="M22" s="15"/>
      <c r="N22" s="15"/>
      <c r="O22" s="15"/>
      <c r="P22" s="15"/>
      <c r="Q22" s="15"/>
    </row>
    <row r="23" spans="1:17" ht="14.25">
      <c r="A23" s="15"/>
      <c r="B23" s="15"/>
      <c r="C23" s="15"/>
      <c r="D23" s="15"/>
      <c r="E23" s="15"/>
      <c r="F23" s="15"/>
      <c r="G23" s="15"/>
      <c r="H23" s="15"/>
      <c r="I23" s="15"/>
      <c r="J23" s="15"/>
      <c r="K23" s="15"/>
      <c r="L23" s="15"/>
      <c r="M23" s="15"/>
      <c r="N23" s="15"/>
      <c r="O23" s="15"/>
      <c r="P23" s="15"/>
      <c r="Q23" s="15"/>
    </row>
    <row r="24" spans="1:17" ht="14.25">
      <c r="A24" s="15"/>
      <c r="B24" s="15"/>
      <c r="C24" s="15"/>
      <c r="D24" s="15"/>
      <c r="E24" s="15"/>
      <c r="F24" s="15"/>
      <c r="G24" s="15"/>
      <c r="H24" s="15"/>
      <c r="I24" s="15"/>
      <c r="J24" s="15"/>
      <c r="K24" s="15"/>
      <c r="L24" s="15"/>
      <c r="M24" s="15"/>
      <c r="N24" s="15"/>
      <c r="O24" s="15"/>
      <c r="P24" s="15"/>
      <c r="Q24" s="15"/>
    </row>
  </sheetData>
  <sheetProtection/>
  <mergeCells count="29">
    <mergeCell ref="A2:Q2"/>
    <mergeCell ref="E5:G5"/>
    <mergeCell ref="H5:J5"/>
    <mergeCell ref="K5:M5"/>
    <mergeCell ref="N5:Q5"/>
    <mergeCell ref="P6:Q6"/>
    <mergeCell ref="A10:C10"/>
    <mergeCell ref="A11:C11"/>
    <mergeCell ref="A12:C12"/>
    <mergeCell ref="A13:C13"/>
    <mergeCell ref="A14:C14"/>
    <mergeCell ref="A15:C15"/>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097222222222222" bottom="0.46944444444444444" header="0.5097222222222222" footer="0.5097222222222222"/>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7"/>
  <sheetViews>
    <sheetView showZeros="0" workbookViewId="0" topLeftCell="A1">
      <selection activeCell="N23" sqref="N23"/>
    </sheetView>
  </sheetViews>
  <sheetFormatPr defaultColWidth="9.00390625" defaultRowHeight="14.25"/>
  <cols>
    <col min="1" max="1" width="5.00390625" style="41" customWidth="1"/>
    <col min="2" max="2" width="26.875" style="41" customWidth="1"/>
    <col min="3" max="3" width="12.00390625" style="41" customWidth="1"/>
    <col min="4" max="4" width="5.00390625" style="41" customWidth="1"/>
    <col min="5" max="5" width="19.00390625" style="41" bestFit="1" customWidth="1"/>
    <col min="6" max="6" width="12.00390625" style="41" customWidth="1"/>
    <col min="7" max="7" width="5.00390625" style="41" customWidth="1"/>
    <col min="8" max="8" width="22.625" style="41" bestFit="1" customWidth="1"/>
    <col min="9" max="9" width="12.00390625" style="41" customWidth="1"/>
    <col min="10" max="10" width="8.50390625" style="41" customWidth="1"/>
    <col min="11" max="16384" width="9.00390625" style="41" customWidth="1"/>
  </cols>
  <sheetData>
    <row r="1" spans="1:9" ht="20.25">
      <c r="A1" s="42" t="s">
        <v>136</v>
      </c>
      <c r="B1" s="42"/>
      <c r="C1" s="42"/>
      <c r="D1" s="42"/>
      <c r="E1" s="42"/>
      <c r="F1" s="42"/>
      <c r="G1" s="42"/>
      <c r="H1" s="42"/>
      <c r="I1" s="42"/>
    </row>
    <row r="2" spans="1:9" s="38" customFormat="1" ht="20.25" customHeight="1">
      <c r="A2" s="43"/>
      <c r="B2" s="43"/>
      <c r="C2" s="43"/>
      <c r="I2" s="55" t="s">
        <v>137</v>
      </c>
    </row>
    <row r="3" spans="1:9" s="39" customFormat="1" ht="15" customHeight="1">
      <c r="A3" s="39" t="str">
        <f>'5一般公共预算财政拨款收入支出'!A4</f>
        <v>部门名称：抚远市住房和城乡建设局</v>
      </c>
      <c r="I3" s="56" t="s">
        <v>7</v>
      </c>
    </row>
    <row r="4" spans="1:9" s="40" customFormat="1" ht="15" customHeight="1">
      <c r="A4" s="44" t="s">
        <v>138</v>
      </c>
      <c r="B4" s="45" t="s">
        <v>110</v>
      </c>
      <c r="C4" s="45" t="s">
        <v>110</v>
      </c>
      <c r="D4" s="45" t="s">
        <v>139</v>
      </c>
      <c r="E4" s="45" t="s">
        <v>110</v>
      </c>
      <c r="F4" s="45" t="s">
        <v>110</v>
      </c>
      <c r="G4" s="45" t="s">
        <v>110</v>
      </c>
      <c r="H4" s="45" t="s">
        <v>110</v>
      </c>
      <c r="I4" s="57" t="s">
        <v>110</v>
      </c>
    </row>
    <row r="5" spans="1:9" s="40" customFormat="1" ht="15" customHeight="1">
      <c r="A5" s="46" t="s">
        <v>140</v>
      </c>
      <c r="B5" s="47" t="s">
        <v>76</v>
      </c>
      <c r="C5" s="47" t="s">
        <v>12</v>
      </c>
      <c r="D5" s="47" t="s">
        <v>140</v>
      </c>
      <c r="E5" s="47" t="s">
        <v>76</v>
      </c>
      <c r="F5" s="47" t="s">
        <v>12</v>
      </c>
      <c r="G5" s="47" t="s">
        <v>140</v>
      </c>
      <c r="H5" s="47" t="s">
        <v>76</v>
      </c>
      <c r="I5" s="58" t="s">
        <v>12</v>
      </c>
    </row>
    <row r="6" spans="1:9" s="40" customFormat="1" ht="15" customHeight="1">
      <c r="A6" s="46" t="s">
        <v>110</v>
      </c>
      <c r="B6" s="47" t="s">
        <v>110</v>
      </c>
      <c r="C6" s="47" t="s">
        <v>110</v>
      </c>
      <c r="D6" s="47" t="s">
        <v>110</v>
      </c>
      <c r="E6" s="47" t="s">
        <v>110</v>
      </c>
      <c r="F6" s="47" t="s">
        <v>110</v>
      </c>
      <c r="G6" s="47" t="s">
        <v>110</v>
      </c>
      <c r="H6" s="47" t="s">
        <v>110</v>
      </c>
      <c r="I6" s="58" t="s">
        <v>110</v>
      </c>
    </row>
    <row r="7" spans="1:9" s="40" customFormat="1" ht="13.5" customHeight="1">
      <c r="A7" s="48" t="s">
        <v>141</v>
      </c>
      <c r="B7" s="49" t="s">
        <v>142</v>
      </c>
      <c r="C7" s="30">
        <v>228.87</v>
      </c>
      <c r="D7" s="49" t="s">
        <v>143</v>
      </c>
      <c r="E7" s="49" t="s">
        <v>144</v>
      </c>
      <c r="F7" s="30">
        <v>90.26</v>
      </c>
      <c r="G7" s="49" t="s">
        <v>145</v>
      </c>
      <c r="H7" s="49" t="s">
        <v>146</v>
      </c>
      <c r="I7" s="59">
        <v>0</v>
      </c>
    </row>
    <row r="8" spans="1:9" s="40" customFormat="1" ht="13.5" customHeight="1">
      <c r="A8" s="48" t="s">
        <v>147</v>
      </c>
      <c r="B8" s="49" t="s">
        <v>148</v>
      </c>
      <c r="C8" s="30">
        <v>226.99</v>
      </c>
      <c r="D8" s="49" t="s">
        <v>149</v>
      </c>
      <c r="E8" s="49" t="s">
        <v>150</v>
      </c>
      <c r="F8" s="30">
        <v>77.72</v>
      </c>
      <c r="G8" s="49" t="s">
        <v>151</v>
      </c>
      <c r="H8" s="49" t="s">
        <v>152</v>
      </c>
      <c r="I8" s="59">
        <v>0</v>
      </c>
    </row>
    <row r="9" spans="1:9" s="40" customFormat="1" ht="13.5" customHeight="1">
      <c r="A9" s="48" t="s">
        <v>153</v>
      </c>
      <c r="B9" s="49" t="s">
        <v>154</v>
      </c>
      <c r="C9" s="30">
        <v>0</v>
      </c>
      <c r="D9" s="49" t="s">
        <v>155</v>
      </c>
      <c r="E9" s="49" t="s">
        <v>156</v>
      </c>
      <c r="F9" s="30">
        <v>0</v>
      </c>
      <c r="G9" s="49" t="s">
        <v>157</v>
      </c>
      <c r="H9" s="49" t="s">
        <v>158</v>
      </c>
      <c r="I9" s="59">
        <v>0</v>
      </c>
    </row>
    <row r="10" spans="1:9" s="40" customFormat="1" ht="13.5" customHeight="1">
      <c r="A10" s="48" t="s">
        <v>159</v>
      </c>
      <c r="B10" s="49" t="s">
        <v>160</v>
      </c>
      <c r="C10" s="30">
        <v>0</v>
      </c>
      <c r="D10" s="49" t="s">
        <v>161</v>
      </c>
      <c r="E10" s="49" t="s">
        <v>162</v>
      </c>
      <c r="F10" s="30">
        <v>0</v>
      </c>
      <c r="G10" s="49" t="s">
        <v>163</v>
      </c>
      <c r="H10" s="49" t="s">
        <v>164</v>
      </c>
      <c r="I10" s="59">
        <v>0</v>
      </c>
    </row>
    <row r="11" spans="1:9" s="40" customFormat="1" ht="13.5" customHeight="1">
      <c r="A11" s="48" t="s">
        <v>165</v>
      </c>
      <c r="B11" s="49" t="s">
        <v>166</v>
      </c>
      <c r="C11" s="30">
        <v>1.88</v>
      </c>
      <c r="D11" s="49" t="s">
        <v>167</v>
      </c>
      <c r="E11" s="49" t="s">
        <v>168</v>
      </c>
      <c r="F11" s="30">
        <v>0</v>
      </c>
      <c r="G11" s="49" t="s">
        <v>169</v>
      </c>
      <c r="H11" s="49" t="s">
        <v>170</v>
      </c>
      <c r="I11" s="59">
        <v>0</v>
      </c>
    </row>
    <row r="12" spans="1:9" s="40" customFormat="1" ht="13.5" customHeight="1">
      <c r="A12" s="48" t="s">
        <v>171</v>
      </c>
      <c r="B12" s="49" t="s">
        <v>172</v>
      </c>
      <c r="C12" s="30">
        <v>0</v>
      </c>
      <c r="D12" s="49" t="s">
        <v>173</v>
      </c>
      <c r="E12" s="49" t="s">
        <v>174</v>
      </c>
      <c r="F12" s="30">
        <v>0</v>
      </c>
      <c r="G12" s="49" t="s">
        <v>175</v>
      </c>
      <c r="H12" s="49" t="s">
        <v>176</v>
      </c>
      <c r="I12" s="59">
        <v>0</v>
      </c>
    </row>
    <row r="13" spans="1:9" s="40" customFormat="1" ht="13.5" customHeight="1">
      <c r="A13" s="48" t="s">
        <v>177</v>
      </c>
      <c r="B13" s="49" t="s">
        <v>178</v>
      </c>
      <c r="C13" s="30">
        <v>0</v>
      </c>
      <c r="D13" s="49" t="s">
        <v>179</v>
      </c>
      <c r="E13" s="49" t="s">
        <v>180</v>
      </c>
      <c r="F13" s="30">
        <v>0.42</v>
      </c>
      <c r="G13" s="49" t="s">
        <v>181</v>
      </c>
      <c r="H13" s="49" t="s">
        <v>182</v>
      </c>
      <c r="I13" s="59">
        <v>0</v>
      </c>
    </row>
    <row r="14" spans="1:9" s="40" customFormat="1" ht="13.5" customHeight="1">
      <c r="A14" s="48" t="s">
        <v>183</v>
      </c>
      <c r="B14" s="49" t="s">
        <v>184</v>
      </c>
      <c r="C14" s="30">
        <v>0</v>
      </c>
      <c r="D14" s="49" t="s">
        <v>185</v>
      </c>
      <c r="E14" s="49" t="s">
        <v>186</v>
      </c>
      <c r="F14" s="30">
        <v>0.2</v>
      </c>
      <c r="G14" s="49" t="s">
        <v>187</v>
      </c>
      <c r="H14" s="49" t="s">
        <v>188</v>
      </c>
      <c r="I14" s="59">
        <v>0</v>
      </c>
    </row>
    <row r="15" spans="1:9" s="40" customFormat="1" ht="13.5" customHeight="1">
      <c r="A15" s="48" t="s">
        <v>189</v>
      </c>
      <c r="B15" s="49" t="s">
        <v>190</v>
      </c>
      <c r="C15" s="30">
        <v>0</v>
      </c>
      <c r="D15" s="49" t="s">
        <v>191</v>
      </c>
      <c r="E15" s="49" t="s">
        <v>192</v>
      </c>
      <c r="F15" s="30">
        <v>7.1</v>
      </c>
      <c r="G15" s="49" t="s">
        <v>193</v>
      </c>
      <c r="H15" s="49" t="s">
        <v>194</v>
      </c>
      <c r="I15" s="59">
        <v>0</v>
      </c>
    </row>
    <row r="16" spans="1:9" s="40" customFormat="1" ht="13.5" customHeight="1">
      <c r="A16" s="48" t="s">
        <v>195</v>
      </c>
      <c r="B16" s="49" t="s">
        <v>196</v>
      </c>
      <c r="C16" s="30">
        <v>0</v>
      </c>
      <c r="D16" s="49" t="s">
        <v>197</v>
      </c>
      <c r="E16" s="49" t="s">
        <v>198</v>
      </c>
      <c r="F16" s="30">
        <v>0</v>
      </c>
      <c r="G16" s="49" t="s">
        <v>199</v>
      </c>
      <c r="H16" s="49" t="s">
        <v>200</v>
      </c>
      <c r="I16" s="59">
        <v>0</v>
      </c>
    </row>
    <row r="17" spans="1:9" s="40" customFormat="1" ht="13.5" customHeight="1">
      <c r="A17" s="48" t="s">
        <v>201</v>
      </c>
      <c r="B17" s="49" t="s">
        <v>202</v>
      </c>
      <c r="C17" s="30">
        <v>202.2</v>
      </c>
      <c r="D17" s="49" t="s">
        <v>203</v>
      </c>
      <c r="E17" s="49" t="s">
        <v>204</v>
      </c>
      <c r="F17" s="30">
        <v>0.75</v>
      </c>
      <c r="G17" s="49" t="s">
        <v>205</v>
      </c>
      <c r="H17" s="49" t="s">
        <v>206</v>
      </c>
      <c r="I17" s="59">
        <v>0</v>
      </c>
    </row>
    <row r="18" spans="1:9" s="40" customFormat="1" ht="13.5" customHeight="1">
      <c r="A18" s="48" t="s">
        <v>207</v>
      </c>
      <c r="B18" s="49" t="s">
        <v>208</v>
      </c>
      <c r="C18" s="30">
        <v>0</v>
      </c>
      <c r="D18" s="49" t="s">
        <v>209</v>
      </c>
      <c r="E18" s="49" t="s">
        <v>210</v>
      </c>
      <c r="F18" s="30">
        <v>0</v>
      </c>
      <c r="G18" s="49" t="s">
        <v>211</v>
      </c>
      <c r="H18" s="49" t="s">
        <v>212</v>
      </c>
      <c r="I18" s="59">
        <v>0</v>
      </c>
    </row>
    <row r="19" spans="1:9" s="40" customFormat="1" ht="13.5" customHeight="1">
      <c r="A19" s="48" t="s">
        <v>213</v>
      </c>
      <c r="B19" s="49" t="s">
        <v>214</v>
      </c>
      <c r="C19" s="30">
        <v>0</v>
      </c>
      <c r="D19" s="49" t="s">
        <v>215</v>
      </c>
      <c r="E19" s="49" t="s">
        <v>216</v>
      </c>
      <c r="F19" s="30">
        <v>0</v>
      </c>
      <c r="G19" s="49" t="s">
        <v>217</v>
      </c>
      <c r="H19" s="49" t="s">
        <v>218</v>
      </c>
      <c r="I19" s="59">
        <v>0</v>
      </c>
    </row>
    <row r="20" spans="1:9" s="40" customFormat="1" ht="13.5" customHeight="1">
      <c r="A20" s="48" t="s">
        <v>219</v>
      </c>
      <c r="B20" s="49" t="s">
        <v>220</v>
      </c>
      <c r="C20" s="30">
        <v>0</v>
      </c>
      <c r="D20" s="49" t="s">
        <v>221</v>
      </c>
      <c r="E20" s="49" t="s">
        <v>222</v>
      </c>
      <c r="F20" s="30">
        <v>0</v>
      </c>
      <c r="G20" s="49" t="s">
        <v>223</v>
      </c>
      <c r="H20" s="49" t="s">
        <v>224</v>
      </c>
      <c r="I20" s="59">
        <v>0</v>
      </c>
    </row>
    <row r="21" spans="1:9" s="40" customFormat="1" ht="13.5" customHeight="1">
      <c r="A21" s="48" t="s">
        <v>225</v>
      </c>
      <c r="B21" s="49" t="s">
        <v>226</v>
      </c>
      <c r="C21" s="30">
        <v>2.11</v>
      </c>
      <c r="D21" s="49" t="s">
        <v>227</v>
      </c>
      <c r="E21" s="49" t="s">
        <v>228</v>
      </c>
      <c r="F21" s="30">
        <v>0</v>
      </c>
      <c r="G21" s="49" t="s">
        <v>229</v>
      </c>
      <c r="H21" s="49" t="s">
        <v>230</v>
      </c>
      <c r="I21" s="59">
        <v>0</v>
      </c>
    </row>
    <row r="22" spans="1:9" s="40" customFormat="1" ht="13.5" customHeight="1">
      <c r="A22" s="48" t="s">
        <v>231</v>
      </c>
      <c r="B22" s="49" t="s">
        <v>232</v>
      </c>
      <c r="C22" s="30">
        <v>0</v>
      </c>
      <c r="D22" s="49" t="s">
        <v>233</v>
      </c>
      <c r="E22" s="49" t="s">
        <v>234</v>
      </c>
      <c r="F22" s="30">
        <v>0</v>
      </c>
      <c r="G22" s="49" t="s">
        <v>235</v>
      </c>
      <c r="H22" s="49" t="s">
        <v>236</v>
      </c>
      <c r="I22" s="59">
        <v>0</v>
      </c>
    </row>
    <row r="23" spans="1:9" s="40" customFormat="1" ht="13.5" customHeight="1">
      <c r="A23" s="48" t="s">
        <v>237</v>
      </c>
      <c r="B23" s="49" t="s">
        <v>238</v>
      </c>
      <c r="C23" s="30">
        <v>0</v>
      </c>
      <c r="D23" s="49" t="s">
        <v>239</v>
      </c>
      <c r="E23" s="49" t="s">
        <v>240</v>
      </c>
      <c r="F23" s="30">
        <v>0</v>
      </c>
      <c r="G23" s="49" t="s">
        <v>241</v>
      </c>
      <c r="H23" s="49" t="s">
        <v>242</v>
      </c>
      <c r="I23" s="59">
        <v>0</v>
      </c>
    </row>
    <row r="24" spans="1:9" s="40" customFormat="1" ht="13.5" customHeight="1">
      <c r="A24" s="48" t="s">
        <v>243</v>
      </c>
      <c r="B24" s="49" t="s">
        <v>244</v>
      </c>
      <c r="C24" s="30">
        <v>0</v>
      </c>
      <c r="D24" s="49" t="s">
        <v>245</v>
      </c>
      <c r="E24" s="49" t="s">
        <v>246</v>
      </c>
      <c r="F24" s="30">
        <v>0</v>
      </c>
      <c r="G24" s="49" t="s">
        <v>247</v>
      </c>
      <c r="H24" s="49" t="s">
        <v>248</v>
      </c>
      <c r="I24" s="59">
        <v>0</v>
      </c>
    </row>
    <row r="25" spans="1:9" s="40" customFormat="1" ht="13.5" customHeight="1">
      <c r="A25" s="48" t="s">
        <v>249</v>
      </c>
      <c r="B25" s="49" t="s">
        <v>250</v>
      </c>
      <c r="C25" s="30">
        <v>0</v>
      </c>
      <c r="D25" s="49" t="s">
        <v>251</v>
      </c>
      <c r="E25" s="49" t="s">
        <v>252</v>
      </c>
      <c r="F25" s="30">
        <v>0</v>
      </c>
      <c r="G25" s="49" t="s">
        <v>253</v>
      </c>
      <c r="H25" s="49" t="s">
        <v>254</v>
      </c>
      <c r="I25" s="59">
        <v>0</v>
      </c>
    </row>
    <row r="26" spans="1:9" s="40" customFormat="1" ht="13.5" customHeight="1">
      <c r="A26" s="48" t="s">
        <v>255</v>
      </c>
      <c r="B26" s="49" t="s">
        <v>256</v>
      </c>
      <c r="C26" s="30">
        <v>0.08</v>
      </c>
      <c r="D26" s="49" t="s">
        <v>257</v>
      </c>
      <c r="E26" s="49" t="s">
        <v>258</v>
      </c>
      <c r="F26" s="30">
        <v>0</v>
      </c>
      <c r="G26" s="49" t="s">
        <v>259</v>
      </c>
      <c r="H26" s="49" t="s">
        <v>260</v>
      </c>
      <c r="I26" s="59">
        <v>0</v>
      </c>
    </row>
    <row r="27" spans="1:9" s="40" customFormat="1" ht="13.5" customHeight="1">
      <c r="A27" s="48" t="s">
        <v>261</v>
      </c>
      <c r="B27" s="49" t="s">
        <v>262</v>
      </c>
      <c r="C27" s="30">
        <v>200</v>
      </c>
      <c r="D27" s="49" t="s">
        <v>263</v>
      </c>
      <c r="E27" s="49" t="s">
        <v>264</v>
      </c>
      <c r="F27" s="30">
        <v>0</v>
      </c>
      <c r="G27" s="49" t="s">
        <v>265</v>
      </c>
      <c r="H27" s="49" t="s">
        <v>266</v>
      </c>
      <c r="I27" s="59">
        <v>0</v>
      </c>
    </row>
    <row r="28" spans="1:9" s="40" customFormat="1" ht="13.5" customHeight="1">
      <c r="A28" s="48" t="s">
        <v>267</v>
      </c>
      <c r="B28" s="49" t="s">
        <v>268</v>
      </c>
      <c r="C28" s="30">
        <v>0</v>
      </c>
      <c r="D28" s="49" t="s">
        <v>269</v>
      </c>
      <c r="E28" s="49" t="s">
        <v>270</v>
      </c>
      <c r="F28" s="30">
        <v>0</v>
      </c>
      <c r="G28" s="49" t="s">
        <v>271</v>
      </c>
      <c r="H28" s="49" t="s">
        <v>272</v>
      </c>
      <c r="I28" s="59">
        <v>0</v>
      </c>
    </row>
    <row r="29" spans="1:9" s="40" customFormat="1" ht="13.5" customHeight="1">
      <c r="A29" s="48" t="s">
        <v>273</v>
      </c>
      <c r="B29" s="49" t="s">
        <v>274</v>
      </c>
      <c r="C29" s="30">
        <v>0</v>
      </c>
      <c r="D29" s="49" t="s">
        <v>275</v>
      </c>
      <c r="E29" s="49" t="s">
        <v>276</v>
      </c>
      <c r="F29" s="30">
        <v>0</v>
      </c>
      <c r="G29" s="49" t="s">
        <v>277</v>
      </c>
      <c r="H29" s="49" t="s">
        <v>278</v>
      </c>
      <c r="I29" s="59">
        <v>0</v>
      </c>
    </row>
    <row r="30" spans="1:9" s="40" customFormat="1" ht="13.5" customHeight="1">
      <c r="A30" s="48" t="s">
        <v>279</v>
      </c>
      <c r="B30" s="49" t="s">
        <v>280</v>
      </c>
      <c r="C30" s="30">
        <v>0</v>
      </c>
      <c r="D30" s="49" t="s">
        <v>281</v>
      </c>
      <c r="E30" s="49" t="s">
        <v>282</v>
      </c>
      <c r="F30" s="30">
        <v>2.06</v>
      </c>
      <c r="G30" s="49" t="s">
        <v>283</v>
      </c>
      <c r="H30" s="49" t="s">
        <v>284</v>
      </c>
      <c r="I30" s="59">
        <v>0</v>
      </c>
    </row>
    <row r="31" spans="1:9" s="40" customFormat="1" ht="13.5" customHeight="1">
      <c r="A31" s="48" t="s">
        <v>285</v>
      </c>
      <c r="B31" s="49" t="s">
        <v>286</v>
      </c>
      <c r="C31" s="30">
        <v>0</v>
      </c>
      <c r="D31" s="49" t="s">
        <v>287</v>
      </c>
      <c r="E31" s="49" t="s">
        <v>288</v>
      </c>
      <c r="F31" s="30">
        <v>2</v>
      </c>
      <c r="G31" s="49" t="s">
        <v>289</v>
      </c>
      <c r="H31" s="49" t="s">
        <v>290</v>
      </c>
      <c r="I31" s="59">
        <v>0</v>
      </c>
    </row>
    <row r="32" spans="1:9" s="40" customFormat="1" ht="13.5" customHeight="1">
      <c r="A32" s="48" t="s">
        <v>291</v>
      </c>
      <c r="B32" s="49" t="s">
        <v>292</v>
      </c>
      <c r="C32" s="30">
        <v>0</v>
      </c>
      <c r="D32" s="49" t="s">
        <v>293</v>
      </c>
      <c r="E32" s="49" t="s">
        <v>294</v>
      </c>
      <c r="F32" s="30">
        <v>0</v>
      </c>
      <c r="G32" s="49" t="s">
        <v>295</v>
      </c>
      <c r="H32" s="49" t="s">
        <v>296</v>
      </c>
      <c r="I32" s="59">
        <v>0</v>
      </c>
    </row>
    <row r="33" spans="1:9" s="40" customFormat="1" ht="13.5" customHeight="1">
      <c r="A33" s="48" t="s">
        <v>297</v>
      </c>
      <c r="B33" s="49" t="s">
        <v>298</v>
      </c>
      <c r="C33" s="30">
        <v>0</v>
      </c>
      <c r="D33" s="49" t="s">
        <v>299</v>
      </c>
      <c r="E33" s="49" t="s">
        <v>300</v>
      </c>
      <c r="F33" s="30">
        <v>0</v>
      </c>
      <c r="G33" s="49" t="s">
        <v>110</v>
      </c>
      <c r="H33" s="49" t="s">
        <v>110</v>
      </c>
      <c r="I33" s="60" t="s">
        <v>110</v>
      </c>
    </row>
    <row r="34" spans="1:9" s="40" customFormat="1" ht="13.5" customHeight="1">
      <c r="A34" s="48" t="s">
        <v>110</v>
      </c>
      <c r="B34" s="49" t="s">
        <v>110</v>
      </c>
      <c r="C34" s="50" t="s">
        <v>110</v>
      </c>
      <c r="D34" s="49" t="s">
        <v>301</v>
      </c>
      <c r="E34" s="49" t="s">
        <v>302</v>
      </c>
      <c r="F34" s="30">
        <v>0</v>
      </c>
      <c r="G34" s="49" t="s">
        <v>110</v>
      </c>
      <c r="H34" s="49" t="s">
        <v>110</v>
      </c>
      <c r="I34" s="60" t="s">
        <v>110</v>
      </c>
    </row>
    <row r="35" spans="1:9" s="40" customFormat="1" ht="15" customHeight="1">
      <c r="A35" s="51" t="s">
        <v>303</v>
      </c>
      <c r="B35" s="52" t="s">
        <v>110</v>
      </c>
      <c r="C35" s="53">
        <v>431.07</v>
      </c>
      <c r="D35" s="52" t="s">
        <v>304</v>
      </c>
      <c r="E35" s="52" t="s">
        <v>110</v>
      </c>
      <c r="F35" s="52" t="s">
        <v>110</v>
      </c>
      <c r="G35" s="52" t="s">
        <v>110</v>
      </c>
      <c r="H35" s="52" t="s">
        <v>110</v>
      </c>
      <c r="I35" s="61">
        <v>90.26</v>
      </c>
    </row>
    <row r="36" spans="1:9" ht="19.5" customHeight="1">
      <c r="A36" s="54" t="s">
        <v>305</v>
      </c>
      <c r="B36" s="54"/>
      <c r="C36" s="54"/>
      <c r="D36" s="54"/>
      <c r="E36" s="54"/>
      <c r="F36" s="54"/>
      <c r="G36" s="54"/>
      <c r="H36" s="54"/>
      <c r="I36" s="54"/>
    </row>
    <row r="37" spans="1:9" ht="19.5" customHeight="1">
      <c r="A37" s="54" t="s">
        <v>306</v>
      </c>
      <c r="B37" s="54"/>
      <c r="C37" s="54"/>
      <c r="D37" s="54"/>
      <c r="E37" s="54"/>
      <c r="F37" s="54"/>
      <c r="G37" s="54"/>
      <c r="H37" s="54"/>
      <c r="I37" s="54"/>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5895833333333333" right="0.5895833333333333" top="0.5895833333333333" bottom="0.38958333333333334" header="0.38958333333333334" footer="0.38958333333333334"/>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E27"/>
  <sheetViews>
    <sheetView zoomScaleSheetLayoutView="100" workbookViewId="0" topLeftCell="A1">
      <selection activeCell="D7" sqref="D7"/>
    </sheetView>
  </sheetViews>
  <sheetFormatPr defaultColWidth="9.00390625" defaultRowHeight="14.25"/>
  <cols>
    <col min="1" max="1" width="17.125" style="0" customWidth="1"/>
    <col min="2" max="2" width="22.875" style="0" customWidth="1"/>
    <col min="3" max="3" width="20.75390625" style="0" customWidth="1"/>
    <col min="4" max="4" width="18.25390625" style="0" customWidth="1"/>
    <col min="5" max="5" width="26.50390625" style="0" customWidth="1"/>
  </cols>
  <sheetData>
    <row r="1" spans="1:5" ht="42.75" customHeight="1">
      <c r="A1" s="19" t="s">
        <v>307</v>
      </c>
      <c r="B1" s="19"/>
      <c r="C1" s="19"/>
      <c r="D1" s="19"/>
      <c r="E1" s="19"/>
    </row>
    <row r="2" spans="1:5" ht="14.25">
      <c r="A2" s="20"/>
      <c r="B2" s="20"/>
      <c r="C2" s="20"/>
      <c r="D2" s="21" t="s">
        <v>308</v>
      </c>
      <c r="E2" s="20"/>
    </row>
    <row r="3" spans="1:5" ht="15">
      <c r="A3" s="22" t="s">
        <v>309</v>
      </c>
      <c r="B3" s="20"/>
      <c r="C3" s="23" t="s">
        <v>310</v>
      </c>
      <c r="D3" s="21" t="s">
        <v>7</v>
      </c>
      <c r="E3" s="20"/>
    </row>
    <row r="4" spans="1:5" ht="19.5" customHeight="1">
      <c r="A4" s="24" t="s">
        <v>311</v>
      </c>
      <c r="B4" s="25" t="s">
        <v>11</v>
      </c>
      <c r="C4" s="25" t="s">
        <v>312</v>
      </c>
      <c r="D4" s="25" t="s">
        <v>313</v>
      </c>
      <c r="E4" s="20"/>
    </row>
    <row r="5" spans="1:5" ht="19.5" customHeight="1">
      <c r="A5" s="26" t="s">
        <v>314</v>
      </c>
      <c r="B5" s="27"/>
      <c r="C5" s="27" t="s">
        <v>14</v>
      </c>
      <c r="D5" s="27" t="s">
        <v>15</v>
      </c>
      <c r="E5" s="20"/>
    </row>
    <row r="6" spans="1:5" ht="19.5" customHeight="1">
      <c r="A6" s="28" t="s">
        <v>315</v>
      </c>
      <c r="B6" s="27" t="s">
        <v>14</v>
      </c>
      <c r="C6" s="29" t="s">
        <v>316</v>
      </c>
      <c r="D6" s="29" t="s">
        <v>316</v>
      </c>
      <c r="E6" s="20"/>
    </row>
    <row r="7" spans="1:5" ht="19.5" customHeight="1">
      <c r="A7" s="28" t="s">
        <v>317</v>
      </c>
      <c r="B7" s="27" t="s">
        <v>15</v>
      </c>
      <c r="C7" s="30">
        <v>2</v>
      </c>
      <c r="D7" s="30">
        <v>2</v>
      </c>
      <c r="E7" s="20"/>
    </row>
    <row r="8" spans="1:5" ht="19.5" customHeight="1">
      <c r="A8" s="28" t="s">
        <v>318</v>
      </c>
      <c r="B8" s="27" t="s">
        <v>23</v>
      </c>
      <c r="C8" s="30">
        <v>0</v>
      </c>
      <c r="D8" s="30">
        <v>0</v>
      </c>
      <c r="E8" s="20"/>
    </row>
    <row r="9" spans="1:5" ht="19.5" customHeight="1">
      <c r="A9" s="28" t="s">
        <v>319</v>
      </c>
      <c r="B9" s="27" t="s">
        <v>27</v>
      </c>
      <c r="C9" s="30">
        <v>2</v>
      </c>
      <c r="D9" s="30">
        <v>2</v>
      </c>
      <c r="E9" s="20"/>
    </row>
    <row r="10" spans="1:5" ht="19.5" customHeight="1">
      <c r="A10" s="28" t="s">
        <v>320</v>
      </c>
      <c r="B10" s="27" t="s">
        <v>31</v>
      </c>
      <c r="C10" s="30">
        <v>0</v>
      </c>
      <c r="D10" s="30">
        <v>0</v>
      </c>
      <c r="E10" s="20"/>
    </row>
    <row r="11" spans="1:5" ht="19.5" customHeight="1">
      <c r="A11" s="28" t="s">
        <v>321</v>
      </c>
      <c r="B11" s="27" t="s">
        <v>35</v>
      </c>
      <c r="C11" s="30">
        <v>2</v>
      </c>
      <c r="D11" s="30">
        <v>2</v>
      </c>
      <c r="E11" s="20"/>
    </row>
    <row r="12" spans="1:5" ht="19.5" customHeight="1">
      <c r="A12" s="28" t="s">
        <v>322</v>
      </c>
      <c r="B12" s="27" t="s">
        <v>39</v>
      </c>
      <c r="C12" s="30">
        <v>0</v>
      </c>
      <c r="D12" s="30">
        <v>0</v>
      </c>
      <c r="E12" s="20"/>
    </row>
    <row r="13" spans="1:5" ht="19.5" customHeight="1">
      <c r="A13" s="28" t="s">
        <v>323</v>
      </c>
      <c r="B13" s="27" t="s">
        <v>42</v>
      </c>
      <c r="C13" s="30">
        <v>0</v>
      </c>
      <c r="D13" s="30">
        <v>0</v>
      </c>
      <c r="E13" s="20"/>
    </row>
    <row r="14" spans="1:5" ht="19.5" customHeight="1">
      <c r="A14" s="28" t="s">
        <v>324</v>
      </c>
      <c r="B14" s="27" t="s">
        <v>45</v>
      </c>
      <c r="C14" s="30">
        <v>0</v>
      </c>
      <c r="D14" s="30">
        <v>0</v>
      </c>
      <c r="E14" s="20"/>
    </row>
    <row r="15" spans="1:5" ht="19.5" customHeight="1">
      <c r="A15" s="28" t="s">
        <v>325</v>
      </c>
      <c r="B15" s="27" t="s">
        <v>49</v>
      </c>
      <c r="C15" s="30">
        <v>0</v>
      </c>
      <c r="D15" s="30">
        <v>0</v>
      </c>
      <c r="E15" s="20"/>
    </row>
    <row r="16" spans="1:5" ht="19.5" customHeight="1">
      <c r="A16" s="28" t="s">
        <v>326</v>
      </c>
      <c r="B16" s="27" t="s">
        <v>53</v>
      </c>
      <c r="C16" s="29" t="s">
        <v>316</v>
      </c>
      <c r="D16" s="29" t="s">
        <v>316</v>
      </c>
      <c r="E16" s="20"/>
    </row>
    <row r="17" spans="1:5" ht="19.5" customHeight="1">
      <c r="A17" s="28" t="s">
        <v>327</v>
      </c>
      <c r="B17" s="27" t="s">
        <v>57</v>
      </c>
      <c r="C17" s="29" t="s">
        <v>316</v>
      </c>
      <c r="D17" s="31">
        <v>0</v>
      </c>
      <c r="E17" s="20"/>
    </row>
    <row r="18" spans="1:5" ht="19.5" customHeight="1">
      <c r="A18" s="28" t="s">
        <v>328</v>
      </c>
      <c r="B18" s="27" t="s">
        <v>60</v>
      </c>
      <c r="C18" s="29" t="s">
        <v>316</v>
      </c>
      <c r="D18" s="31">
        <v>0</v>
      </c>
      <c r="E18" s="20"/>
    </row>
    <row r="19" spans="1:5" ht="19.5" customHeight="1">
      <c r="A19" s="28" t="s">
        <v>329</v>
      </c>
      <c r="B19" s="27" t="s">
        <v>63</v>
      </c>
      <c r="C19" s="29" t="s">
        <v>316</v>
      </c>
      <c r="D19" s="31">
        <v>0</v>
      </c>
      <c r="E19" s="20"/>
    </row>
    <row r="20" spans="1:5" ht="19.5" customHeight="1">
      <c r="A20" s="28" t="s">
        <v>330</v>
      </c>
      <c r="B20" s="27" t="s">
        <v>65</v>
      </c>
      <c r="C20" s="29" t="s">
        <v>316</v>
      </c>
      <c r="D20" s="31">
        <v>1</v>
      </c>
      <c r="E20" s="20"/>
    </row>
    <row r="21" spans="1:5" ht="19.5" customHeight="1">
      <c r="A21" s="28" t="s">
        <v>331</v>
      </c>
      <c r="B21" s="27" t="s">
        <v>68</v>
      </c>
      <c r="C21" s="29" t="s">
        <v>316</v>
      </c>
      <c r="D21" s="31">
        <v>0</v>
      </c>
      <c r="E21" s="20"/>
    </row>
    <row r="22" spans="1:5" ht="19.5" customHeight="1">
      <c r="A22" s="28" t="s">
        <v>332</v>
      </c>
      <c r="B22" s="27" t="s">
        <v>18</v>
      </c>
      <c r="C22" s="29" t="s">
        <v>316</v>
      </c>
      <c r="D22" s="31">
        <v>0</v>
      </c>
      <c r="E22" s="20"/>
    </row>
    <row r="23" spans="1:5" ht="19.5" customHeight="1">
      <c r="A23" s="28" t="s">
        <v>333</v>
      </c>
      <c r="B23" s="27" t="s">
        <v>334</v>
      </c>
      <c r="C23" s="29" t="s">
        <v>316</v>
      </c>
      <c r="D23" s="31">
        <v>0</v>
      </c>
      <c r="E23" s="20"/>
    </row>
    <row r="24" spans="1:5" ht="19.5" customHeight="1">
      <c r="A24" s="28" t="s">
        <v>335</v>
      </c>
      <c r="B24" s="27" t="s">
        <v>336</v>
      </c>
      <c r="C24" s="29" t="s">
        <v>316</v>
      </c>
      <c r="D24" s="31">
        <v>0</v>
      </c>
      <c r="E24" s="20"/>
    </row>
    <row r="25" spans="1:5" ht="19.5" customHeight="1">
      <c r="A25" s="28" t="s">
        <v>337</v>
      </c>
      <c r="B25" s="27" t="s">
        <v>29</v>
      </c>
      <c r="C25" s="29" t="s">
        <v>316</v>
      </c>
      <c r="D25" s="31">
        <v>0</v>
      </c>
      <c r="E25" s="20"/>
    </row>
    <row r="26" spans="1:5" ht="19.5" customHeight="1">
      <c r="A26" s="32" t="s">
        <v>338</v>
      </c>
      <c r="B26" s="33" t="s">
        <v>33</v>
      </c>
      <c r="C26" s="34" t="s">
        <v>316</v>
      </c>
      <c r="D26" s="35">
        <v>0</v>
      </c>
      <c r="E26" s="20"/>
    </row>
    <row r="27" spans="1:5" ht="30" customHeight="1">
      <c r="A27" s="36" t="s">
        <v>339</v>
      </c>
      <c r="B27" s="37"/>
      <c r="C27" s="37"/>
      <c r="D27" s="37"/>
      <c r="E27" s="20"/>
    </row>
  </sheetData>
  <sheetProtection/>
  <mergeCells count="3">
    <mergeCell ref="A1:E1"/>
    <mergeCell ref="A27:D27"/>
    <mergeCell ref="B4:B5"/>
  </mergeCells>
  <printOptions/>
  <pageMargins left="0.75" right="0.75" top="1" bottom="1" header="0.5097222222222222" footer="0.5097222222222222"/>
  <pageSetup orientation="portrait" paperSize="9"/>
</worksheet>
</file>

<file path=xl/worksheets/sheet9.xml><?xml version="1.0" encoding="utf-8"?>
<worksheet xmlns="http://schemas.openxmlformats.org/spreadsheetml/2006/main" xmlns:r="http://schemas.openxmlformats.org/officeDocument/2006/relationships">
  <dimension ref="A1:Q24"/>
  <sheetViews>
    <sheetView tabSelected="1" workbookViewId="0" topLeftCell="E1">
      <selection activeCell="N13" sqref="N13"/>
    </sheetView>
  </sheetViews>
  <sheetFormatPr defaultColWidth="9.00390625" defaultRowHeight="14.25"/>
  <cols>
    <col min="1" max="2" width="3.50390625" style="3" bestFit="1" customWidth="1"/>
    <col min="3" max="3" width="3.50390625" style="3" customWidth="1"/>
    <col min="4" max="4" width="12.625" style="3" customWidth="1"/>
    <col min="5" max="7" width="8.625" style="3" customWidth="1"/>
    <col min="8" max="13" width="7.625" style="3" customWidth="1"/>
    <col min="14" max="14" width="8.625" style="3" customWidth="1"/>
    <col min="15"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340</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17" t="s">
        <v>341</v>
      </c>
    </row>
    <row r="4" spans="1:17" s="1" customFormat="1" ht="14.25">
      <c r="A4" s="7" t="str">
        <f>'6一般公共预算财政拨款基本支出'!A3</f>
        <v>部门名称：抚远市住房和城乡建设局</v>
      </c>
      <c r="B4" s="7"/>
      <c r="C4" s="7"/>
      <c r="D4" s="7"/>
      <c r="E4" s="7"/>
      <c r="F4" s="7"/>
      <c r="G4" s="7"/>
      <c r="H4" s="7"/>
      <c r="I4" s="7"/>
      <c r="J4" s="7"/>
      <c r="K4" s="7"/>
      <c r="L4" s="7"/>
      <c r="M4" s="7"/>
      <c r="N4" s="7"/>
      <c r="O4" s="7"/>
      <c r="P4" s="7"/>
      <c r="Q4" s="17" t="s">
        <v>7</v>
      </c>
    </row>
    <row r="5" spans="1:17" s="2" customFormat="1" ht="30" customHeight="1">
      <c r="A5" s="8" t="s">
        <v>75</v>
      </c>
      <c r="B5" s="8"/>
      <c r="C5" s="8"/>
      <c r="D5" s="8" t="s">
        <v>76</v>
      </c>
      <c r="E5" s="9" t="s">
        <v>52</v>
      </c>
      <c r="F5" s="10"/>
      <c r="G5" s="10"/>
      <c r="H5" s="11" t="s">
        <v>126</v>
      </c>
      <c r="I5" s="11"/>
      <c r="J5" s="11"/>
      <c r="K5" s="10" t="s">
        <v>127</v>
      </c>
      <c r="L5" s="10"/>
      <c r="M5" s="10"/>
      <c r="N5" s="10" t="s">
        <v>61</v>
      </c>
      <c r="O5" s="10"/>
      <c r="P5" s="10"/>
      <c r="Q5" s="10"/>
    </row>
    <row r="6" spans="1:17" s="2" customFormat="1" ht="30" customHeight="1">
      <c r="A6" s="8"/>
      <c r="B6" s="8"/>
      <c r="C6" s="8"/>
      <c r="D6" s="8"/>
      <c r="E6" s="8" t="s">
        <v>87</v>
      </c>
      <c r="F6" s="12" t="s">
        <v>128</v>
      </c>
      <c r="G6" s="12" t="s">
        <v>129</v>
      </c>
      <c r="H6" s="12" t="s">
        <v>87</v>
      </c>
      <c r="I6" s="12" t="s">
        <v>130</v>
      </c>
      <c r="J6" s="12" t="s">
        <v>131</v>
      </c>
      <c r="K6" s="8" t="s">
        <v>87</v>
      </c>
      <c r="L6" s="12" t="s">
        <v>130</v>
      </c>
      <c r="M6" s="12" t="s">
        <v>131</v>
      </c>
      <c r="N6" s="8" t="s">
        <v>87</v>
      </c>
      <c r="O6" s="12" t="s">
        <v>128</v>
      </c>
      <c r="P6" s="16" t="s">
        <v>129</v>
      </c>
      <c r="Q6" s="13"/>
    </row>
    <row r="7" spans="1:17" s="2" customFormat="1" ht="53.25" customHeight="1">
      <c r="A7" s="8"/>
      <c r="B7" s="8"/>
      <c r="C7" s="8"/>
      <c r="D7" s="8"/>
      <c r="E7" s="8"/>
      <c r="F7" s="12"/>
      <c r="G7" s="12"/>
      <c r="H7" s="12"/>
      <c r="I7" s="8"/>
      <c r="J7" s="8"/>
      <c r="K7" s="8"/>
      <c r="L7" s="8"/>
      <c r="M7" s="8"/>
      <c r="N7" s="8"/>
      <c r="O7" s="12"/>
      <c r="P7" s="12" t="s">
        <v>132</v>
      </c>
      <c r="Q7" s="18" t="s">
        <v>133</v>
      </c>
    </row>
    <row r="8" spans="1:17" s="2" customFormat="1" ht="19.5" customHeight="1">
      <c r="A8" s="8" t="s">
        <v>83</v>
      </c>
      <c r="B8" s="8" t="s">
        <v>84</v>
      </c>
      <c r="C8" s="8" t="s">
        <v>85</v>
      </c>
      <c r="D8" s="13" t="s">
        <v>86</v>
      </c>
      <c r="E8" s="8">
        <v>1</v>
      </c>
      <c r="F8" s="8">
        <v>2</v>
      </c>
      <c r="G8" s="8">
        <v>3</v>
      </c>
      <c r="H8" s="8">
        <v>4</v>
      </c>
      <c r="I8" s="8">
        <v>5</v>
      </c>
      <c r="J8" s="8">
        <v>6</v>
      </c>
      <c r="K8" s="8">
        <v>7</v>
      </c>
      <c r="L8" s="8">
        <v>8</v>
      </c>
      <c r="M8" s="8">
        <v>9</v>
      </c>
      <c r="N8" s="8">
        <v>10</v>
      </c>
      <c r="O8" s="8">
        <v>11</v>
      </c>
      <c r="P8" s="8">
        <v>12</v>
      </c>
      <c r="Q8" s="8">
        <v>13</v>
      </c>
    </row>
    <row r="9" spans="1:17" s="2" customFormat="1" ht="24" customHeight="1">
      <c r="A9" s="8"/>
      <c r="B9" s="8"/>
      <c r="C9" s="8"/>
      <c r="D9" s="8" t="s">
        <v>87</v>
      </c>
      <c r="E9" s="8"/>
      <c r="F9" s="8"/>
      <c r="G9" s="8"/>
      <c r="H9" s="8"/>
      <c r="I9" s="8"/>
      <c r="J9" s="8"/>
      <c r="K9" s="8"/>
      <c r="L9" s="8"/>
      <c r="M9" s="8"/>
      <c r="N9" s="8"/>
      <c r="O9" s="8"/>
      <c r="P9" s="8"/>
      <c r="Q9" s="8"/>
    </row>
    <row r="10" spans="1:17" s="2" customFormat="1" ht="24" customHeight="1">
      <c r="A10" s="8"/>
      <c r="B10" s="8"/>
      <c r="C10" s="8"/>
      <c r="D10" s="8"/>
      <c r="E10" s="8"/>
      <c r="F10" s="8"/>
      <c r="G10" s="8"/>
      <c r="H10" s="8"/>
      <c r="I10" s="8"/>
      <c r="J10" s="8"/>
      <c r="K10" s="8"/>
      <c r="L10" s="8"/>
      <c r="M10" s="8"/>
      <c r="N10" s="8"/>
      <c r="O10" s="8"/>
      <c r="P10" s="8"/>
      <c r="Q10" s="8"/>
    </row>
    <row r="11" spans="1:17" s="2" customFormat="1" ht="24" customHeight="1">
      <c r="A11" s="8"/>
      <c r="B11" s="8"/>
      <c r="C11" s="8"/>
      <c r="D11" s="8"/>
      <c r="E11" s="8"/>
      <c r="F11" s="8"/>
      <c r="G11" s="8"/>
      <c r="H11" s="8"/>
      <c r="I11" s="8"/>
      <c r="J11" s="8"/>
      <c r="K11" s="8"/>
      <c r="L11" s="8"/>
      <c r="M11" s="8"/>
      <c r="N11" s="8"/>
      <c r="O11" s="8"/>
      <c r="P11" s="8"/>
      <c r="Q11" s="8"/>
    </row>
    <row r="12" spans="1:17" s="2" customFormat="1" ht="24" customHeight="1">
      <c r="A12" s="8"/>
      <c r="B12" s="8"/>
      <c r="C12" s="8"/>
      <c r="D12" s="8"/>
      <c r="E12" s="8"/>
      <c r="F12" s="8"/>
      <c r="G12" s="8"/>
      <c r="H12" s="8"/>
      <c r="I12" s="8"/>
      <c r="J12" s="8"/>
      <c r="K12" s="8"/>
      <c r="L12" s="8"/>
      <c r="M12" s="8"/>
      <c r="N12" s="8"/>
      <c r="O12" s="8"/>
      <c r="P12" s="8"/>
      <c r="Q12" s="8"/>
    </row>
    <row r="13" spans="1:17" s="2" customFormat="1" ht="24" customHeight="1">
      <c r="A13" s="8"/>
      <c r="B13" s="8"/>
      <c r="C13" s="8"/>
      <c r="D13" s="8"/>
      <c r="E13" s="8"/>
      <c r="F13" s="8"/>
      <c r="G13" s="8"/>
      <c r="H13" s="8"/>
      <c r="I13" s="8"/>
      <c r="J13" s="8"/>
      <c r="K13" s="8"/>
      <c r="L13" s="8"/>
      <c r="M13" s="8"/>
      <c r="N13" s="8"/>
      <c r="O13" s="8"/>
      <c r="P13" s="8"/>
      <c r="Q13" s="8"/>
    </row>
    <row r="14" spans="1:17" s="2" customFormat="1" ht="24" customHeight="1">
      <c r="A14" s="8"/>
      <c r="B14" s="8"/>
      <c r="C14" s="8"/>
      <c r="D14" s="8"/>
      <c r="E14" s="8"/>
      <c r="F14" s="8"/>
      <c r="G14" s="8"/>
      <c r="H14" s="8"/>
      <c r="I14" s="8"/>
      <c r="J14" s="8"/>
      <c r="K14" s="8"/>
      <c r="L14" s="8"/>
      <c r="M14" s="8"/>
      <c r="N14" s="8"/>
      <c r="O14" s="8"/>
      <c r="P14" s="8"/>
      <c r="Q14" s="8"/>
    </row>
    <row r="15" spans="1:17" s="2" customFormat="1" ht="24" customHeight="1">
      <c r="A15" s="8"/>
      <c r="B15" s="8"/>
      <c r="C15" s="8"/>
      <c r="D15" s="8"/>
      <c r="E15" s="8"/>
      <c r="F15" s="8"/>
      <c r="G15" s="8"/>
      <c r="H15" s="8"/>
      <c r="I15" s="8"/>
      <c r="J15" s="8"/>
      <c r="K15" s="8"/>
      <c r="L15" s="8"/>
      <c r="M15" s="8"/>
      <c r="N15" s="8"/>
      <c r="O15" s="8"/>
      <c r="P15" s="8"/>
      <c r="Q15" s="8"/>
    </row>
    <row r="16" spans="1:17" s="2" customFormat="1" ht="19.5" customHeight="1">
      <c r="A16" s="14" t="s">
        <v>342</v>
      </c>
      <c r="B16" s="14"/>
      <c r="C16" s="14"/>
      <c r="D16" s="14"/>
      <c r="E16" s="14"/>
      <c r="F16" s="14"/>
      <c r="G16" s="14"/>
      <c r="H16" s="14"/>
      <c r="I16" s="14"/>
      <c r="J16" s="14"/>
      <c r="K16" s="14"/>
      <c r="L16" s="14"/>
      <c r="M16" s="14"/>
      <c r="N16" s="14"/>
      <c r="O16" s="14"/>
      <c r="P16" s="14"/>
      <c r="Q16" s="14"/>
    </row>
    <row r="17" s="2" customFormat="1" ht="19.5" customHeight="1">
      <c r="A17" s="2" t="s">
        <v>135</v>
      </c>
    </row>
    <row r="18" s="2" customFormat="1" ht="19.5" customHeight="1">
      <c r="A18" s="2" t="s">
        <v>72</v>
      </c>
    </row>
    <row r="19" spans="1:17" ht="19.5" customHeight="1">
      <c r="A19" s="15"/>
      <c r="B19" s="15"/>
      <c r="C19" s="15"/>
      <c r="D19" s="15"/>
      <c r="E19" s="15"/>
      <c r="F19" s="15"/>
      <c r="G19" s="15"/>
      <c r="H19" s="15"/>
      <c r="I19" s="15"/>
      <c r="J19" s="15"/>
      <c r="K19" s="15"/>
      <c r="L19" s="15"/>
      <c r="M19" s="15"/>
      <c r="N19" s="15"/>
      <c r="O19" s="15"/>
      <c r="P19" s="15"/>
      <c r="Q19" s="15"/>
    </row>
    <row r="20" spans="1:17" ht="19.5" customHeight="1">
      <c r="A20" s="15"/>
      <c r="B20" s="15"/>
      <c r="C20" s="15"/>
      <c r="D20" s="15"/>
      <c r="E20" s="15"/>
      <c r="F20" s="15"/>
      <c r="G20" s="15"/>
      <c r="H20" s="15"/>
      <c r="I20" s="15"/>
      <c r="J20" s="15"/>
      <c r="K20" s="15"/>
      <c r="L20" s="15"/>
      <c r="M20" s="15"/>
      <c r="N20" s="15"/>
      <c r="O20" s="15"/>
      <c r="P20" s="15"/>
      <c r="Q20" s="15"/>
    </row>
    <row r="21" spans="1:17" ht="14.25">
      <c r="A21" s="15"/>
      <c r="B21" s="15"/>
      <c r="C21" s="15"/>
      <c r="D21" s="15"/>
      <c r="E21" s="15"/>
      <c r="F21" s="15"/>
      <c r="G21" s="15"/>
      <c r="H21" s="15"/>
      <c r="I21" s="15"/>
      <c r="J21" s="15"/>
      <c r="K21" s="15"/>
      <c r="L21" s="15"/>
      <c r="M21" s="15"/>
      <c r="N21" s="15"/>
      <c r="O21" s="15"/>
      <c r="P21" s="15"/>
      <c r="Q21" s="15"/>
    </row>
    <row r="22" spans="1:17" ht="14.25">
      <c r="A22" s="15"/>
      <c r="B22" s="15"/>
      <c r="C22" s="15"/>
      <c r="D22" s="15"/>
      <c r="E22" s="15"/>
      <c r="F22" s="15"/>
      <c r="G22" s="15"/>
      <c r="H22" s="15"/>
      <c r="I22" s="15"/>
      <c r="J22" s="15"/>
      <c r="K22" s="15"/>
      <c r="L22" s="15"/>
      <c r="M22" s="15"/>
      <c r="N22" s="15"/>
      <c r="O22" s="15"/>
      <c r="P22" s="15"/>
      <c r="Q22" s="15"/>
    </row>
    <row r="23" spans="1:17" ht="14.25">
      <c r="A23" s="15"/>
      <c r="B23" s="15"/>
      <c r="C23" s="15"/>
      <c r="D23" s="15"/>
      <c r="E23" s="15"/>
      <c r="F23" s="15"/>
      <c r="G23" s="15"/>
      <c r="H23" s="15"/>
      <c r="I23" s="15"/>
      <c r="J23" s="15"/>
      <c r="K23" s="15"/>
      <c r="L23" s="15"/>
      <c r="M23" s="15"/>
      <c r="N23" s="15"/>
      <c r="O23" s="15"/>
      <c r="P23" s="15"/>
      <c r="Q23" s="15"/>
    </row>
    <row r="24" spans="1:17" ht="14.25">
      <c r="A24" s="15"/>
      <c r="B24" s="15"/>
      <c r="C24" s="15"/>
      <c r="D24" s="15"/>
      <c r="E24" s="15"/>
      <c r="F24" s="15"/>
      <c r="G24" s="15"/>
      <c r="H24" s="15"/>
      <c r="I24" s="15"/>
      <c r="J24" s="15"/>
      <c r="K24" s="15"/>
      <c r="L24" s="15"/>
      <c r="M24" s="15"/>
      <c r="N24" s="15"/>
      <c r="O24" s="15"/>
      <c r="P24" s="15"/>
      <c r="Q24" s="15"/>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097222222222222" bottom="0.46944444444444444" header="0.5097222222222222" footer="0.5097222222222222"/>
  <pageSetup horizontalDpi="600" verticalDpi="600" orientation="landscape" paperSize="9"/>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2017-06-20T08:29:45Z</cp:lastPrinted>
  <dcterms:created xsi:type="dcterms:W3CDTF">1996-12-17T01:32:42Z</dcterms:created>
  <dcterms:modified xsi:type="dcterms:W3CDTF">2017-11-08T05:40:39Z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2052-9.1.0.4994</vt:lpwstr>
  </property>
</Properties>
</file>